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F4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3" l="1"/>
  <c r="F32"/>
  <c r="D22"/>
  <c r="R21"/>
  <c r="J24"/>
  <c r="H24"/>
  <c r="R20"/>
  <c r="D9"/>
  <c r="R9" s="1"/>
  <c r="D23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<sst xmlns="http://schemas.openxmlformats.org/spreadsheetml/2006/main" count="74" uniqueCount="56">
  <si>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</si>
  <si>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</si>
  <si>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</si>
  <si>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</si>
  <si>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</si>
  <si>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</si>
  <si>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</si>
  <si>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</si>
  <si>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</si>
  <si>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</si>
  <si>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</si>
  <si>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</si>
  <si>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</si>
  <si>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</si>
  <si>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</si>
  <si>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</si>
  <si>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</si>
  <si>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</si>
  <si>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</si>
  <si>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</si>
  <si>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</si>
  <si>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</si>
  <si>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</si>
  <si>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</si>
  <si>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</si>
  <si>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</si>
  <si>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</si>
  <si>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</si>
  <si>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</si>
  <si>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</si>
  <si>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</si>
  <si>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</si>
  <si>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</si>
  <si>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</si>
  <si>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</si>
  <si>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</si>
  <si>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</si>
  <si>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</si>
  <si>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</si>
  <si>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</si>
  <si>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</si>
  <si>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</si>
  <si>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</si>
  <si>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</si>
  <si>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</si>
  <si>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</si>
  <si>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</si>
  <si>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</si>
  <si>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</si>
  <si>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</si>
  <si>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</si>
  <si>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</si>
  <si>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</si>
  <si>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</si>
  <si>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</si>
  <si>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 xml:space="preserve">     Actual Year to Date rate of return (3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</si>
</sst>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9" zoomScale="87" zoomScaleNormal="87" workbookViewId="0">
      <selection activeCell="C42" sqref="C42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40268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9325500</v>
      </c>
      <c r="E6" s="19"/>
      <c r="F6" s="20">
        <v>9325500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6532000</v>
      </c>
      <c r="E7" s="5"/>
      <c r="F7" s="20">
        <v>6532000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0</v>
      </c>
      <c r="E8" s="5"/>
      <c r="F8" s="20">
        <v>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15857500</v>
      </c>
      <c r="E9" s="5"/>
      <c r="F9" s="25">
        <f>SUM(F6:F8)</f>
        <v>15857500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0.42829169480081025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8482000</v>
      </c>
      <c r="E18" s="5"/>
      <c r="F18" s="20">
        <v>8482000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12155850</v>
      </c>
      <c r="E20" s="19"/>
      <c r="F20" s="20">
        <v>11005850</v>
      </c>
      <c r="G20" s="19"/>
      <c r="H20" s="20">
        <v>650000</v>
      </c>
      <c r="I20" s="19"/>
      <c r="J20" s="20">
        <v>250000</v>
      </c>
      <c r="K20" s="19"/>
      <c r="L20" s="20">
        <v>250000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6532000</v>
      </c>
      <c r="E21" s="20"/>
      <c r="F21" s="20">
        <f>6532000-315000</f>
        <v>6217000</v>
      </c>
      <c r="G21" s="19"/>
      <c r="H21" s="20">
        <v>315000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18687850</v>
      </c>
      <c r="E22" s="19"/>
      <c r="F22" s="33">
        <f>SUM(F20:F21)</f>
        <v>17222850</v>
      </c>
      <c r="G22" s="5"/>
      <c r="H22" s="33">
        <f>SUM(H20:H21)</f>
        <v>965000</v>
      </c>
      <c r="I22" s="24"/>
      <c r="J22" s="33">
        <f>SUM(J20:J21)</f>
        <v>250000</v>
      </c>
      <c r="K22" s="5"/>
      <c r="L22" s="33">
        <f>SUM(L20:L21)</f>
        <v>250000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0</v>
      </c>
      <c r="E23" s="5"/>
      <c r="F23" s="20">
        <v>0</v>
      </c>
      <c r="G23" s="5"/>
      <c r="H23" s="20">
        <v>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27169850</v>
      </c>
      <c r="E24" s="5"/>
      <c r="F24" s="25">
        <f>SUM(F18+F22+F23)</f>
        <v>25704850</v>
      </c>
      <c r="G24" s="23"/>
      <c r="H24" s="25">
        <f>SUM(H22+H23)</f>
        <v>965000</v>
      </c>
      <c r="I24" s="23"/>
      <c r="J24" s="25">
        <f>SUM(J22+J23)</f>
        <v>250000</v>
      </c>
      <c r="K24" s="23"/>
      <c r="L24" s="25">
        <f>SUM(L22+L23)</f>
        <v>250000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0.69425658338960161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12155850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0.30424105399251605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0.30424105399251605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3.4000000000000002E-2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2010-04-19T15:43:51Z</cp:lastPrinted>
  <dcterms:created xsi:type="dcterms:W3CDTF">2007-07-05T17:08:59Z</dcterms:created>
  <dcterms:modified xsi:type="dcterms:W3CDTF">2010-04-19T15:43:53Z</dcterms:modified>
</cp:coreProperties>
</file>