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7"/>
  <c r="H20"/>
  <c r="F20"/>
  <c r="F40"/>
  <c r="H2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<sst xmlns="http://schemas.openxmlformats.org/spreadsheetml/2006/main" count="75" uniqueCount="57">
  <si>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</si>
  <si>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</si>
  <si>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</si>
  <si>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</si>
  <si>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</si>
  <si>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</si>
  <si>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</si>
  <si>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</si>
  <si>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</si>
  <si>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</si>
  <si>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</si>
  <si>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</si>
  <si>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</si>
  <si>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</si>
  <si>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</si>
  <si>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</si>
  <si>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</si>
  <si>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</si>
  <si>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</si>
  <si>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</si>
  <si>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</si>
  <si>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</si>
  <si>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</si>
  <si>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</si>
  <si>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</si>
  <si>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</si>
  <si>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</si>
  <si>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</si>
  <si>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</si>
  <si>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</si>
  <si>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</si>
  <si>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</si>
  <si>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</si>
  <si>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</si>
  <si>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</si>
  <si>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</si>
  <si>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</si>
  <si>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</si>
  <si>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</si>
  <si>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</si>
  <si>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</si>
  <si>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</si>
  <si>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</si>
  <si>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</si>
  <si>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</si>
  <si>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</si>
  <si>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</si>
  <si>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</si>
  <si>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</si>
  <si>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</si>
  <si>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</si>
  <si>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</si>
  <si>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</si>
  <si>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</si>
  <si>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</si>
  <si>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</si>
  <si>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(10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</si>
</sst>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2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40482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27773820</v>
      </c>
      <c r="E6" s="19"/>
      <c r="F6" s="20">
        <v>27773820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9055430</v>
      </c>
      <c r="E7" s="5"/>
      <c r="F7" s="20">
        <f>9055430</f>
        <v>9055430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1175000</v>
      </c>
      <c r="E8" s="5"/>
      <c r="F8" s="20">
        <v>175000</v>
      </c>
      <c r="G8" s="5"/>
      <c r="H8" s="20">
        <v>1000000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38004250</v>
      </c>
      <c r="E9" s="5"/>
      <c r="F9" s="25">
        <f>SUM(F6:F8)</f>
        <v>37004250</v>
      </c>
      <c r="G9" s="23"/>
      <c r="H9" s="26">
        <f>SUM(H6:H8)</f>
        <v>1000000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0.99943956785955435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30628560</v>
      </c>
      <c r="E18" s="5"/>
      <c r="F18" s="20">
        <v>30628560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 t="s">
        <v>55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7457610</v>
      </c>
      <c r="E20" s="19"/>
      <c r="F20" s="20">
        <f>8312610-2000000</f>
        <v>6312610</v>
      </c>
      <c r="G20" s="19"/>
      <c r="H20" s="20">
        <f>2495000-1000000-175000-175000</f>
        <v>1145000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9055430</v>
      </c>
      <c r="E21" s="20"/>
      <c r="F21" s="20">
        <f>3530000+52530</f>
        <v>3582530</v>
      </c>
      <c r="G21" s="19"/>
      <c r="H21" s="20">
        <f>5472900</f>
        <v>5472900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16513040</v>
      </c>
      <c r="E22" s="19"/>
      <c r="F22" s="33">
        <f>SUM(F20:F21)</f>
        <v>9895140</v>
      </c>
      <c r="G22" s="5"/>
      <c r="H22" s="33">
        <f>SUM(H20:H21)</f>
        <v>6617900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1175000</v>
      </c>
      <c r="E23" s="5"/>
      <c r="F23" s="20">
        <v>0</v>
      </c>
      <c r="G23" s="5"/>
      <c r="H23" s="20">
        <v>1175000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48316600</v>
      </c>
      <c r="E24" s="5"/>
      <c r="F24" s="25">
        <f>SUM(F18+F22+F23)</f>
        <v>40523700</v>
      </c>
      <c r="G24" s="23"/>
      <c r="H24" s="25">
        <f>SUM(H22+H23)</f>
        <v>7792900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1.0944956110735988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7457610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0.18665178713665664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0.21606011633134123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56</v>
      </c>
      <c r="B42" s="5"/>
      <c r="C42" s="5"/>
      <c r="D42" s="5"/>
      <c r="E42" s="19"/>
      <c r="F42" s="59">
        <v>9.2999999999999999E-2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2010-11-18T14:30:04Z</cp:lastPrinted>
  <dcterms:created xsi:type="dcterms:W3CDTF">2007-07-05T17:08:59Z</dcterms:created>
  <dcterms:modified xsi:type="dcterms:W3CDTF">2010-11-18T14:30:07Z</dcterms:modified>
</cp:coreProperties>
</file>