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A!$A$1:$I$16</definedName>
  </definedNames>
  <calcPr calcId="125725"/>
</workbook>
</file>

<file path=xl/calcChain.xml><?xml version="1.0" encoding="utf-8"?>
<calcChain xmlns="http://schemas.openxmlformats.org/spreadsheetml/2006/main">
  <c r="D13" i="1"/>
  <c r="C13"/>
  <c r="H13"/>
  <c r="E11"/>
  <c r="E7"/>
  <c r="E9" l="1"/>
  <c r="E12"/>
  <c r="E8"/>
  <c r="E10" l="1"/>
  <c r="E13" s="1"/>
  <c r="I11"/>
  <c r="I7" l="1"/>
  <c r="I12"/>
  <c r="I8"/>
  <c r="I9"/>
  <c r="F11"/>
  <c r="J13"/>
  <c r="I10"/>
  <c r="I13" l="1"/>
  <c r="F8"/>
  <c r="F12"/>
  <c r="F9"/>
  <c r="F7"/>
  <c r="F10"/>
  <c r="F13" l="1"/>
</calcChain>
</file>

<file path=xl/sharedStrings.xml><?xml version="1.0" encoding="utf-8"?>
<sst xmlns="http://schemas.openxmlformats.org/spreadsheetml/2006/main" count="20" uniqueCount="19">
  <si>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</si>
  <si>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</si>
  <si>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</si>
  <si>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</si>
  <si>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</si>
  <si>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</si>
  <si>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</si>
  <si>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</si>
  <si>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</si>
  <si>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</si>
  <si>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</si>
  <si>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</si>
  <si>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</si>
  <si>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</si>
  <si>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</si>
  <si>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</si>
  <si>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</si>
  <si>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NONE (GCC/BP sel &amp; BFs-IdIm)</t>
  </si>
  <si>
    <t>BRADLEY LEGACY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</si>
</sst>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10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4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75"/>
  <sheetViews>
    <sheetView tabSelected="1" showOutlineSymbols="0" zoomScale="87" workbookViewId="0">
      <selection activeCell="C13" sqref="C13"/>
    </sheetView>
  </sheetViews>
  <sheetFormatPr defaultColWidth="8.6640625" defaultRowHeight="13.2"/>
  <cols>
    <col min="1" max="1" width="30.6640625" style="2" customWidth="1"/>
    <col min="2" max="2" width="1.6640625" style="2" customWidth="1"/>
    <col min="3" max="3" width="15.88671875" style="2" customWidth="1"/>
    <col min="4" max="4" width="16.21875" style="2" customWidth="1"/>
    <col min="5" max="5" width="15.6640625" style="2" customWidth="1"/>
    <col min="6" max="6" width="10.88671875" style="2" customWidth="1"/>
    <col min="7" max="7" width="1.6640625" style="2" customWidth="1"/>
    <col min="8" max="8" width="4.6640625" style="2" customWidth="1"/>
    <col min="9" max="9" width="12.109375" style="2" customWidth="1"/>
    <col min="10" max="10" width="15.77734375" style="2" customWidth="1"/>
    <col min="11" max="16384" width="8.6640625" style="2"/>
  </cols>
  <sheetData>
    <row r="1" spans="1:256" ht="17.399999999999999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.6">
      <c r="A2" s="16">
        <v>40298</v>
      </c>
      <c r="C2" s="3"/>
      <c r="D2" s="3"/>
      <c r="E2" s="3"/>
      <c r="F2" s="4"/>
      <c r="G2" s="4"/>
      <c r="I2" s="4"/>
      <c r="J2" s="2" t="s">
        <v>1</v>
      </c>
    </row>
    <row r="3" spans="1:256" ht="15.6">
      <c r="A3" s="5"/>
      <c r="C3" s="3"/>
      <c r="D3" s="3"/>
      <c r="E3" s="3"/>
      <c r="F3" s="4"/>
      <c r="G3" s="4"/>
      <c r="I3" s="4"/>
      <c r="J3" s="2" t="s">
        <v>2</v>
      </c>
    </row>
    <row r="4" spans="1:256" ht="15.6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6">
      <c r="A5" s="5"/>
      <c r="C5" s="3"/>
      <c r="D5" s="6" t="s">
        <v>5</v>
      </c>
      <c r="E5" s="3"/>
      <c r="F5" s="4"/>
      <c r="G5" s="4"/>
      <c r="I5" s="4"/>
    </row>
    <row r="6" spans="1:256" ht="17.399999999999999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18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SUM(E7/E13)</f>
        <v>0</v>
      </c>
      <c r="G7" s="13"/>
      <c r="H7" s="11">
        <v>1</v>
      </c>
      <c r="I7" s="13">
        <f>SUM(H7)/H13</f>
        <v>1.5625E-2</v>
      </c>
      <c r="J7" s="18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/>
      <c r="C8" s="12">
        <v>2672650</v>
      </c>
      <c r="D8" s="12"/>
      <c r="E8" s="12">
        <f t="shared" ref="E8:E11" si="0">SUM(C8+D8)</f>
        <v>2672650</v>
      </c>
      <c r="F8" s="13">
        <f>SUM(E8/E13)</f>
        <v>0.27157351379637956</v>
      </c>
      <c r="G8" s="13">
        <v>0.33</v>
      </c>
      <c r="H8" s="11">
        <v>18</v>
      </c>
      <c r="I8" s="13">
        <f>SUM(H8/H13)</f>
        <v>0.28125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165000</v>
      </c>
      <c r="D9" s="12"/>
      <c r="E9" s="12">
        <f t="shared" si="0"/>
        <v>165000</v>
      </c>
      <c r="F9" s="13">
        <f>SUM(E9/E13)</f>
        <v>1.67659924705452E-2</v>
      </c>
      <c r="G9" s="13"/>
      <c r="H9" s="11">
        <v>4</v>
      </c>
      <c r="I9" s="13">
        <f>SUM(H9)/H13</f>
        <v>6.25E-2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4057500</v>
      </c>
      <c r="D10" s="12"/>
      <c r="E10" s="12">
        <f>SUM(C10+D10)</f>
        <v>4057500</v>
      </c>
      <c r="F10" s="13">
        <f>SUM(E10/E13)</f>
        <v>0.41229099666204333</v>
      </c>
      <c r="G10" s="13"/>
      <c r="H10" s="11">
        <v>18</v>
      </c>
      <c r="I10" s="13">
        <f>SUM(H10/H13)</f>
        <v>0.28125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2636200</v>
      </c>
      <c r="D11" s="12"/>
      <c r="E11" s="12">
        <f t="shared" si="0"/>
        <v>2636200</v>
      </c>
      <c r="F11" s="13">
        <f>SUM(E11/E13)</f>
        <v>0.26786975364152277</v>
      </c>
      <c r="G11" s="13"/>
      <c r="H11" s="11">
        <v>16</v>
      </c>
      <c r="I11" s="13">
        <f>SUM(H11)/H13</f>
        <v>0.25</v>
      </c>
      <c r="J11" s="19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17</v>
      </c>
      <c r="B12" s="11"/>
      <c r="C12" s="12">
        <v>310000</v>
      </c>
      <c r="D12" s="12"/>
      <c r="E12" s="12">
        <f>SUM(C12+D12)</f>
        <v>310000</v>
      </c>
      <c r="F12" s="13">
        <f>SUM(E12/E13)</f>
        <v>3.1499743429509161E-2</v>
      </c>
      <c r="G12" s="13"/>
      <c r="H12" s="11">
        <v>7</v>
      </c>
      <c r="I12" s="13">
        <f>SUM(H12)/H13</f>
        <v>0.109375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.6">
      <c r="A13" s="11"/>
      <c r="B13" s="11"/>
      <c r="C13" s="20">
        <f>SUM(C7:C12)</f>
        <v>11841350</v>
      </c>
      <c r="D13" s="20">
        <f>SUM(D7:D12)</f>
        <v>-2000000</v>
      </c>
      <c r="E13" s="21">
        <f>SUM(E7:E12)</f>
        <v>9841350</v>
      </c>
      <c r="F13" s="22">
        <f>SUM(F7:F12)</f>
        <v>1</v>
      </c>
      <c r="G13" s="13"/>
      <c r="H13" s="23">
        <f>SUM(H7:H12)</f>
        <v>64</v>
      </c>
      <c r="I13" s="22">
        <f>SUM(I7:I12)</f>
        <v>1</v>
      </c>
      <c r="J13" s="14">
        <f>SUM(C13+D13)</f>
        <v>9841350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>
      <c r="C14" s="3"/>
      <c r="D14" s="3"/>
      <c r="E14" s="3"/>
      <c r="F14" s="4"/>
      <c r="G14" s="4"/>
      <c r="I14" s="4"/>
    </row>
    <row r="15" spans="1:256">
      <c r="C15" s="3"/>
      <c r="D15" s="3"/>
      <c r="E15" s="3"/>
      <c r="F15" s="4"/>
      <c r="G15" s="4"/>
      <c r="I15" s="4"/>
    </row>
    <row r="16" spans="1:256">
      <c r="C16" s="3"/>
      <c r="D16" s="3"/>
      <c r="E16" s="3"/>
      <c r="F16" s="4"/>
      <c r="G16" s="4"/>
      <c r="I16" s="4"/>
    </row>
    <row r="17" spans="1:9"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A19" s="15"/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  <row r="8174" spans="3:9">
      <c r="C8174" s="3"/>
      <c r="D8174" s="3"/>
      <c r="E8174" s="3"/>
      <c r="F8174" s="4"/>
      <c r="G8174" s="4"/>
      <c r="I8174" s="4"/>
    </row>
    <row r="8175" spans="3:9">
      <c r="C8175" s="3"/>
      <c r="D8175" s="3"/>
      <c r="E8175" s="3"/>
      <c r="F8175" s="4"/>
      <c r="G8175" s="4"/>
      <c r="I8175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2010-04-05T18:38:43Z</cp:lastPrinted>
  <dcterms:created xsi:type="dcterms:W3CDTF">2007-08-31T13:47:09Z</dcterms:created>
  <dcterms:modified xsi:type="dcterms:W3CDTF">2010-04-30T13:29:14Z</dcterms:modified>
</cp:coreProperties>
</file>