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A!$A$1:$I$17</definedName>
  </definedNames>
  <calcPr calcId="125725"/>
</workbook>
</file>

<file path=xl/calcChain.xml><?xml version="1.0" encoding="utf-8"?>
<calcChain xmlns="http://schemas.openxmlformats.org/spreadsheetml/2006/main">
  <c r="D13" i="1"/>
  <c r="C13"/>
  <c r="H13"/>
  <c r="E11"/>
  <c r="E7"/>
  <c r="E9" l="1"/>
  <c r="E12"/>
  <c r="E8"/>
  <c r="E10" l="1"/>
  <c r="E13" s="1"/>
  <c r="I11"/>
  <c r="I7" l="1"/>
  <c r="I12"/>
  <c r="I8"/>
  <c r="I9"/>
  <c r="F11"/>
  <c r="J13"/>
  <c r="I10"/>
  <c r="I13" l="1"/>
  <c r="F8"/>
  <c r="F12"/>
  <c r="F9"/>
  <c r="F7"/>
  <c r="F10"/>
  <c r="F13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<sst xmlns="http://schemas.openxmlformats.org/spreadsheetml/2006/main" count="21" uniqueCount="20">
  <si>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</si>
  <si>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</si>
  <si>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</si>
  <si>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</si>
  <si>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</si>
  <si>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</si>
  <si>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</si>
  <si>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</si>
  <si>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</si>
  <si>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</si>
  <si>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</si>
  <si>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</si>
  <si>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</si>
  <si>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</si>
  <si>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</si>
  <si>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</si>
  <si>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</si>
  <si>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</si>
  <si>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BRADLEY LEGACY</t>
  </si>
  <si>
    <t>Encounter 2011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</si>
</sst>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0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4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73"/>
  <sheetViews>
    <sheetView tabSelected="1" showOutlineSymbols="0" zoomScale="87" workbookViewId="0">
      <selection activeCell="E13" sqref="E13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.6">
      <c r="A2" s="16">
        <v>40512</v>
      </c>
      <c r="C2" s="3"/>
      <c r="D2" s="3"/>
      <c r="E2" s="3"/>
      <c r="F2" s="4"/>
      <c r="G2" s="4"/>
      <c r="I2" s="4"/>
      <c r="J2" s="2" t="s">
        <v>1</v>
      </c>
    </row>
    <row r="3" spans="1:256" ht="15.6">
      <c r="A3" s="5"/>
      <c r="C3" s="3"/>
      <c r="D3" s="3"/>
      <c r="E3" s="3"/>
      <c r="F3" s="4"/>
      <c r="G3" s="4"/>
      <c r="I3" s="4"/>
      <c r="J3" s="2" t="s">
        <v>2</v>
      </c>
    </row>
    <row r="4" spans="1:256" ht="15.6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6">
      <c r="A5" s="5"/>
      <c r="C5" s="3"/>
      <c r="D5" s="6" t="s">
        <v>5</v>
      </c>
      <c r="E5" s="3"/>
      <c r="F5" s="4"/>
      <c r="G5" s="4"/>
      <c r="I5" s="4"/>
    </row>
    <row r="6" spans="1:256" ht="17.399999999999999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18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SUM(E7/E13)</f>
        <v>0</v>
      </c>
      <c r="G7" s="13"/>
      <c r="H7" s="11">
        <v>1</v>
      </c>
      <c r="I7" s="13">
        <f>SUM(H7)/H13</f>
        <v>4.3103448275862068E-3</v>
      </c>
      <c r="J7" s="18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3341400</v>
      </c>
      <c r="D8" s="12">
        <v>-1000000</v>
      </c>
      <c r="E8" s="12">
        <f t="shared" ref="E8:E11" si="0">SUM(C8+D8)</f>
        <v>2341400</v>
      </c>
      <c r="F8" s="13">
        <f>SUM(E8/E13)</f>
        <v>0.16093003179560636</v>
      </c>
      <c r="G8" s="13">
        <v>0.33</v>
      </c>
      <c r="H8" s="11">
        <v>43</v>
      </c>
      <c r="I8" s="13">
        <f>SUM(H8/H13)</f>
        <v>0.18534482758620691</v>
      </c>
      <c r="J8" s="11" t="s">
        <v>19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2770000</v>
      </c>
      <c r="D9" s="12"/>
      <c r="E9" s="12">
        <f t="shared" si="0"/>
        <v>2770000</v>
      </c>
      <c r="F9" s="13">
        <f>SUM(E9/E13)</f>
        <v>0.1903887366848166</v>
      </c>
      <c r="G9" s="13"/>
      <c r="H9" s="11">
        <v>33</v>
      </c>
      <c r="I9" s="13">
        <f>SUM(H9)/H13</f>
        <v>0.14224137931034483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5113000</v>
      </c>
      <c r="D10" s="12"/>
      <c r="E10" s="12">
        <f>SUM(C10+D10)</f>
        <v>5113000</v>
      </c>
      <c r="F10" s="13">
        <f>SUM(E10/E13)</f>
        <v>0.3514287403138871</v>
      </c>
      <c r="G10" s="13"/>
      <c r="H10" s="11">
        <v>33</v>
      </c>
      <c r="I10" s="13">
        <f>SUM(H10/H13)</f>
        <v>0.14224137931034483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3590280</v>
      </c>
      <c r="D11" s="12"/>
      <c r="E11" s="12">
        <f t="shared" si="0"/>
        <v>3590280</v>
      </c>
      <c r="F11" s="13">
        <f>SUM(E11/E13)</f>
        <v>0.24676854640605175</v>
      </c>
      <c r="G11" s="13"/>
      <c r="H11" s="11">
        <v>61</v>
      </c>
      <c r="I11" s="13">
        <f>SUM(H11)/H13</f>
        <v>0.26293103448275862</v>
      </c>
      <c r="J11" s="19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17</v>
      </c>
      <c r="B12" s="11"/>
      <c r="C12" s="12">
        <v>734500</v>
      </c>
      <c r="D12" s="12"/>
      <c r="E12" s="12">
        <f>SUM(C12+D12)</f>
        <v>734500</v>
      </c>
      <c r="F12" s="13">
        <f>SUM(E12/E13)</f>
        <v>5.0483944799638192E-2</v>
      </c>
      <c r="G12" s="13"/>
      <c r="H12" s="11">
        <v>61</v>
      </c>
      <c r="I12" s="13">
        <f>SUM(H12)/H13</f>
        <v>0.26293103448275862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.6">
      <c r="A13" s="11"/>
      <c r="B13" s="11"/>
      <c r="C13" s="20">
        <f>SUM(C7:C12)</f>
        <v>17549180</v>
      </c>
      <c r="D13" s="20">
        <f>SUM(D7:D12)</f>
        <v>-3000000</v>
      </c>
      <c r="E13" s="21">
        <f>SUM(E7:E12)</f>
        <v>14549180</v>
      </c>
      <c r="F13" s="22">
        <f>SUM(F7:F12)</f>
        <v>1</v>
      </c>
      <c r="G13" s="13"/>
      <c r="H13" s="23">
        <f>SUM(H7:H12)</f>
        <v>232</v>
      </c>
      <c r="I13" s="22">
        <f>SUM(I7:I12)</f>
        <v>1</v>
      </c>
      <c r="J13" s="14">
        <f>SUM(C13+D13)</f>
        <v>14549180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>
      <c r="C14" s="3"/>
      <c r="D14" s="3"/>
      <c r="E14" s="3"/>
      <c r="F14" s="4"/>
      <c r="G14" s="4"/>
      <c r="I14" s="4"/>
    </row>
    <row r="15" spans="1:256">
      <c r="C15" s="3"/>
      <c r="D15" s="3"/>
      <c r="E15" s="3"/>
      <c r="F15" s="4"/>
      <c r="G15" s="4"/>
      <c r="I15" s="4"/>
    </row>
    <row r="16" spans="1:256">
      <c r="C16" s="3"/>
      <c r="D16" s="3"/>
      <c r="E16" s="3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2010-11-30T18:06:21Z</cp:lastPrinted>
  <dcterms:created xsi:type="dcterms:W3CDTF">2007-08-31T13:47:09Z</dcterms:created>
  <dcterms:modified xsi:type="dcterms:W3CDTF">2010-11-30T18:06:23Z</dcterms:modified>
</cp:coreProperties>
</file>