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A!$A$1:$I$19</definedName>
  </definedNames>
  <calcPr calcId="145621"/>
</workbook>
</file>

<file path=xl/calcChain.xml><?xml version="1.0" encoding="utf-8"?>
<calcChain xmlns="http://schemas.openxmlformats.org/spreadsheetml/2006/main">
  <c r="C14" i="1" l="1"/>
  <c r="C16" i="1" s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E16" i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<sst xmlns="http://schemas.openxmlformats.org/spreadsheetml/2006/main" count="23" uniqueCount="22">
  <si>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</si>
  <si>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</si>
  <si>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</si>
  <si>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</si>
  <si>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</si>
  <si>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</si>
  <si>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</si>
  <si>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</si>
  <si>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</si>
  <si>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</si>
  <si>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</si>
  <si>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</si>
  <si>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</si>
  <si>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</si>
  <si>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</si>
  <si>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</si>
  <si>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</si>
  <si>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</si>
  <si>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</si>
  <si>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</si>
  <si>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</si>
  <si>
    <t>Bradley Fellows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</si>
</sst>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5"/>
  <sheetViews>
    <sheetView tabSelected="1" showOutlineSymbols="0" zoomScaleNormal="100" workbookViewId="0">
      <selection activeCell="E18" sqref="E18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4.7109375" style="2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40786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5.4644808743169399E-3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2802500</v>
      </c>
      <c r="D8" s="12"/>
      <c r="E8" s="12">
        <f t="shared" ref="E8:E11" si="0">SUM(C8+D8)</f>
        <v>2802500</v>
      </c>
      <c r="F8" s="13">
        <f>SUM(E8/E14)</f>
        <v>0.33069797628178654</v>
      </c>
      <c r="G8" s="13">
        <v>0.33</v>
      </c>
      <c r="H8" s="11">
        <v>33</v>
      </c>
      <c r="I8" s="13">
        <f>SUM(H8/H14)</f>
        <v>0.18032786885245902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1442500</v>
      </c>
      <c r="D9" s="12"/>
      <c r="E9" s="12">
        <f t="shared" si="0"/>
        <v>1442500</v>
      </c>
      <c r="F9" s="13">
        <f>SUM(E9/E14)</f>
        <v>0.17021653194878755</v>
      </c>
      <c r="G9" s="13">
        <v>0.24</v>
      </c>
      <c r="H9" s="11">
        <v>23</v>
      </c>
      <c r="I9" s="13">
        <f>SUM(H9)/H14</f>
        <v>0.12568306010928962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1641000</v>
      </c>
      <c r="D10" s="12"/>
      <c r="E10" s="12">
        <f>SUM(C10+D10)</f>
        <v>1641000</v>
      </c>
      <c r="F10" s="13">
        <f>SUM(E10/E14)</f>
        <v>0.19363974275768481</v>
      </c>
      <c r="G10" s="13"/>
      <c r="H10" s="11">
        <v>22</v>
      </c>
      <c r="I10" s="13">
        <f>SUM(H10/H14)</f>
        <v>0.12021857923497267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2305500</v>
      </c>
      <c r="D11" s="12"/>
      <c r="E11" s="12">
        <f t="shared" si="0"/>
        <v>2305500</v>
      </c>
      <c r="F11" s="13">
        <f>SUM(E11/E14)</f>
        <v>0.27205144846303619</v>
      </c>
      <c r="G11" s="13"/>
      <c r="H11" s="11">
        <v>34</v>
      </c>
      <c r="I11" s="13">
        <f>SUM(H11)/H14</f>
        <v>0.18579234972677597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283000</v>
      </c>
      <c r="D13" s="12"/>
      <c r="E13" s="12">
        <f>SUM(C13+D13)</f>
        <v>283000</v>
      </c>
      <c r="F13" s="13">
        <f>SUM(E13/E14)</f>
        <v>3.3394300548704937E-2</v>
      </c>
      <c r="G13" s="13"/>
      <c r="H13" s="11">
        <v>70</v>
      </c>
      <c r="I13" s="13">
        <f>SUM(H13)/H14</f>
        <v>0.38251366120218577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10474500</v>
      </c>
      <c r="D14" s="19">
        <f>SUM(D7:D13)</f>
        <v>-2000000</v>
      </c>
      <c r="E14" s="20">
        <f>SUM(E7:E13)</f>
        <v>8474500</v>
      </c>
      <c r="F14" s="21">
        <f>SUM(F7:F13)</f>
        <v>1</v>
      </c>
      <c r="G14" s="13"/>
      <c r="H14" s="22">
        <f>SUM(H7:H13)</f>
        <v>183</v>
      </c>
      <c r="I14" s="21">
        <f>SUM(I7:I13)</f>
        <v>1</v>
      </c>
      <c r="J14" s="14">
        <f>SUM(C14+D14)</f>
        <v>8474500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21</v>
      </c>
      <c r="C15" s="24">
        <v>-500056</v>
      </c>
      <c r="D15" s="3"/>
      <c r="E15" s="24">
        <v>-500056</v>
      </c>
      <c r="F15" s="4"/>
      <c r="G15" s="4"/>
      <c r="I15" s="4"/>
    </row>
    <row r="16" spans="1:256">
      <c r="C16" s="3">
        <f>SUM(C14:C15)</f>
        <v>9974444</v>
      </c>
      <c r="D16" s="3"/>
      <c r="E16" s="3">
        <f>SUM(E14:E15)</f>
        <v>7974444</v>
      </c>
      <c r="F16" s="4"/>
      <c r="G16" s="4"/>
      <c r="I16" s="4"/>
    </row>
    <row r="17" spans="1:9">
      <c r="A17" s="25"/>
      <c r="C17" s="3"/>
      <c r="D17" s="3"/>
      <c r="E17" s="3"/>
      <c r="F17" s="4"/>
      <c r="G17" s="4"/>
      <c r="I17" s="4"/>
    </row>
    <row r="18" spans="1:9">
      <c r="A18" s="25"/>
      <c r="C18" s="24"/>
      <c r="D18" s="3"/>
      <c r="E18" s="24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2011-08-31T18:02:51Z</cp:lastPrinted>
  <dcterms:created xsi:type="dcterms:W3CDTF">2007-08-31T13:47:09Z</dcterms:created>
  <dcterms:modified xsi:type="dcterms:W3CDTF">2011-09-21T13:26:19Z</dcterms:modified>
</cp:coreProperties>
</file>