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A!$A$1:$I$18</definedName>
  </definedNames>
  <calcPr calcId="125725"/>
</workbook>
</file>

<file path=xl/calcChain.xml><?xml version="1.0" encoding="utf-8"?>
<calcChain xmlns="http://schemas.openxmlformats.org/spreadsheetml/2006/main">
  <c r="C13" i="1"/>
  <c r="E12"/>
  <c r="D14"/>
  <c r="C14"/>
  <c r="H14"/>
  <c r="I12" s="1"/>
  <c r="E11"/>
  <c r="E7"/>
  <c r="E9" l="1"/>
  <c r="E13"/>
  <c r="E8"/>
  <c r="E10" l="1"/>
  <c r="E14" s="1"/>
  <c r="F12" s="1"/>
  <c r="I11"/>
  <c r="I7" l="1"/>
  <c r="I13"/>
  <c r="I8"/>
  <c r="I9"/>
  <c r="F11"/>
  <c r="J14"/>
  <c r="I10"/>
  <c r="I14" l="1"/>
  <c r="F8"/>
  <c r="F13"/>
  <c r="F9"/>
  <c r="F7"/>
  <c r="F10"/>
  <c r="F14" l="1"/>
</calcChain>
</file>

<file path=xl/sharedStrings.xml><?xml version="1.0" encoding="utf-8"?>
<sst xmlns="http://schemas.openxmlformats.org/spreadsheetml/2006/main" count="23" uniqueCount="22">
  <si>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</si>
  <si>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</si>
  <si>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</si>
  <si>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</si>
  <si>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</si>
  <si>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</si>
  <si>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</si>
  <si>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</si>
  <si>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</si>
  <si>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</si>
  <si>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</si>
  <si>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</si>
  <si>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</si>
  <si>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</si>
  <si>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</si>
  <si>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</si>
  <si>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</si>
  <si>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</si>
  <si>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</si>
  <si>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</si>
  <si>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IEA</t>
  </si>
  <si>
    <t>Enc. award Jan.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</si>
</sst>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4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4"/>
  <sheetViews>
    <sheetView tabSelected="1" showOutlineSymbols="0" zoomScale="87" workbookViewId="0">
      <selection activeCell="D12" sqref="D12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7.3320312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40574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2.0833333333333332E-2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1676250</v>
      </c>
      <c r="D8" s="12"/>
      <c r="E8" s="12">
        <f t="shared" ref="E8:E11" si="0">SUM(C8+D8)</f>
        <v>1676250</v>
      </c>
      <c r="F8" s="13">
        <f>SUM(E8/E14)</f>
        <v>0.30949963072378139</v>
      </c>
      <c r="G8" s="13">
        <v>0.33</v>
      </c>
      <c r="H8" s="11">
        <v>14</v>
      </c>
      <c r="I8" s="13">
        <f>SUM(H8/H14)</f>
        <v>0.29166666666666669</v>
      </c>
      <c r="J8" s="23" t="s">
        <v>21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976250</v>
      </c>
      <c r="D9" s="12"/>
      <c r="E9" s="12">
        <f t="shared" si="0"/>
        <v>976250</v>
      </c>
      <c r="F9" s="13">
        <f>SUM(E9/E14)</f>
        <v>0.18025295420974891</v>
      </c>
      <c r="G9" s="13"/>
      <c r="H9" s="11">
        <v>9</v>
      </c>
      <c r="I9" s="13">
        <f>SUM(H9)/H14</f>
        <v>0.1875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726000</v>
      </c>
      <c r="D10" s="12"/>
      <c r="E10" s="12">
        <f>SUM(C10+D10)</f>
        <v>726000</v>
      </c>
      <c r="F10" s="13">
        <f>SUM(E10/E14)</f>
        <v>0.13404726735598227</v>
      </c>
      <c r="G10" s="13"/>
      <c r="H10" s="11">
        <v>9</v>
      </c>
      <c r="I10" s="13">
        <f>SUM(H10/H14)</f>
        <v>0.1875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987500</v>
      </c>
      <c r="D11" s="12"/>
      <c r="E11" s="12">
        <f t="shared" si="0"/>
        <v>987500</v>
      </c>
      <c r="F11" s="13">
        <f>SUM(E11/E14)</f>
        <v>0.1823301329394387</v>
      </c>
      <c r="G11" s="13"/>
      <c r="H11" s="11">
        <v>10</v>
      </c>
      <c r="I11" s="13">
        <f>SUM(H11)/H14</f>
        <v>0.20833333333333334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1000000</v>
      </c>
      <c r="D12" s="12"/>
      <c r="E12" s="12">
        <f t="shared" ref="E12" si="1">SUM(C12+D12)</f>
        <v>1000000</v>
      </c>
      <c r="F12" s="13">
        <f>SUM(E12/E14)</f>
        <v>0.18463810930576072</v>
      </c>
      <c r="G12" s="13"/>
      <c r="H12" s="11">
        <v>1</v>
      </c>
      <c r="I12" s="13">
        <f>SUM(H12)/H14</f>
        <v>2.0833333333333332E-2</v>
      </c>
      <c r="J12" s="23" t="s">
        <v>20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f>1050000-1000000</f>
        <v>50000</v>
      </c>
      <c r="D13" s="12"/>
      <c r="E13" s="12">
        <f>SUM(C13+D13)</f>
        <v>50000</v>
      </c>
      <c r="F13" s="13">
        <f>SUM(E13/E14)</f>
        <v>9.2319054652880359E-3</v>
      </c>
      <c r="G13" s="13"/>
      <c r="H13" s="11">
        <v>4</v>
      </c>
      <c r="I13" s="13">
        <f>SUM(H13)/H14</f>
        <v>8.3333333333333329E-2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6">
      <c r="A14" s="11"/>
      <c r="B14" s="11"/>
      <c r="C14" s="19">
        <f>SUM(C7:C13)</f>
        <v>7416000</v>
      </c>
      <c r="D14" s="19">
        <f>SUM(D7:D13)</f>
        <v>-2000000</v>
      </c>
      <c r="E14" s="20">
        <f>SUM(E7:E13)</f>
        <v>5416000</v>
      </c>
      <c r="F14" s="21">
        <f>SUM(F7:F13)</f>
        <v>1</v>
      </c>
      <c r="G14" s="13"/>
      <c r="H14" s="22">
        <f>SUM(H7:H13)</f>
        <v>48</v>
      </c>
      <c r="I14" s="21">
        <f>SUM(I7:I13)</f>
        <v>1</v>
      </c>
      <c r="J14" s="14">
        <f>SUM(C14+D14)</f>
        <v>5416000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C15" s="3"/>
      <c r="D15" s="3"/>
      <c r="E15" s="3"/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A18" s="15"/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2011-01-31T14:30:48Z</cp:lastPrinted>
  <dcterms:created xsi:type="dcterms:W3CDTF">2007-08-31T13:47:09Z</dcterms:created>
  <dcterms:modified xsi:type="dcterms:W3CDTF">2011-03-30T18:20:55Z</dcterms:modified>
</cp:coreProperties>
</file>