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A!$A$1:$I$19</definedName>
  </definedNames>
  <calcPr calcId="145621"/>
</workbook>
</file>

<file path=xl/calcChain.xml><?xml version="1.0" encoding="utf-8"?>
<calcChain xmlns="http://schemas.openxmlformats.org/spreadsheetml/2006/main">
  <c r="C14" i="1" l="1"/>
  <c r="C16" i="1" s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E16" i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<sst xmlns="http://schemas.openxmlformats.org/spreadsheetml/2006/main" count="23" uniqueCount="22">
  <si>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</si>
  <si>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</si>
  <si>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</si>
  <si>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</si>
  <si>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</si>
  <si>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</si>
  <si>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</si>
  <si>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</si>
  <si>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</si>
  <si>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</si>
  <si>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</si>
  <si>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</si>
  <si>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</si>
  <si>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</si>
  <si>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</si>
  <si>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</si>
  <si>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</si>
  <si>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</si>
  <si>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</si>
  <si>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</si>
  <si>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</si>
  <si>
    <t>Bradley Fellows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</si>
</sst>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5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4.7109375" style="2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40847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1.0752688172043012E-2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635000</v>
      </c>
      <c r="D8" s="12"/>
      <c r="E8" s="12">
        <f t="shared" ref="E8:E11" si="0">SUM(C8+D8)</f>
        <v>635000</v>
      </c>
      <c r="F8" s="13">
        <f>SUM(E8/E14)</f>
        <v>0.19478360308561768</v>
      </c>
      <c r="G8" s="13">
        <v>0.33</v>
      </c>
      <c r="H8" s="11">
        <v>11</v>
      </c>
      <c r="I8" s="13">
        <f>SUM(H8/H14)</f>
        <v>0.11827956989247312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232500</v>
      </c>
      <c r="D9" s="12"/>
      <c r="E9" s="12">
        <f t="shared" si="0"/>
        <v>232500</v>
      </c>
      <c r="F9" s="13">
        <f>SUM(E9/E14)</f>
        <v>7.1318405854182851E-2</v>
      </c>
      <c r="G9" s="13">
        <v>0.24</v>
      </c>
      <c r="H9" s="11">
        <v>4</v>
      </c>
      <c r="I9" s="13">
        <f>SUM(H9)/H14</f>
        <v>4.3010752688172046E-2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676000</v>
      </c>
      <c r="D10" s="12"/>
      <c r="E10" s="12">
        <f>SUM(C10+D10)</f>
        <v>676000</v>
      </c>
      <c r="F10" s="13">
        <f>SUM(E10/E14)</f>
        <v>0.20736018218248431</v>
      </c>
      <c r="G10" s="13"/>
      <c r="H10" s="11">
        <v>8</v>
      </c>
      <c r="I10" s="13">
        <f>SUM(H10/H14)</f>
        <v>8.6021505376344093E-2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737500</v>
      </c>
      <c r="D11" s="12"/>
      <c r="E11" s="12">
        <f t="shared" si="0"/>
        <v>737500</v>
      </c>
      <c r="F11" s="13">
        <f>SUM(E11/E14)</f>
        <v>0.2262250508277843</v>
      </c>
      <c r="G11" s="13"/>
      <c r="H11" s="11">
        <v>6</v>
      </c>
      <c r="I11" s="13">
        <f>SUM(H11)/H14</f>
        <v>6.4516129032258063E-2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979028</v>
      </c>
      <c r="D13" s="12"/>
      <c r="E13" s="12">
        <f>SUM(C13+D13)</f>
        <v>979028</v>
      </c>
      <c r="F13" s="13">
        <f>SUM(E13/E14)</f>
        <v>0.30031275804993085</v>
      </c>
      <c r="G13" s="13"/>
      <c r="H13" s="11">
        <v>63</v>
      </c>
      <c r="I13" s="13">
        <f>SUM(H13)/H14</f>
        <v>0.67741935483870963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5260028</v>
      </c>
      <c r="D14" s="19">
        <f>SUM(D7:D13)</f>
        <v>-2000000</v>
      </c>
      <c r="E14" s="20">
        <f>SUM(E7:E13)</f>
        <v>3260028</v>
      </c>
      <c r="F14" s="21">
        <f>SUM(F7:F13)</f>
        <v>1</v>
      </c>
      <c r="G14" s="13"/>
      <c r="H14" s="22">
        <f>SUM(H7:H13)</f>
        <v>93</v>
      </c>
      <c r="I14" s="21">
        <f>SUM(I7:I13)</f>
        <v>1</v>
      </c>
      <c r="J14" s="14">
        <f>SUM(C14+D14)</f>
        <v>3260028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21</v>
      </c>
      <c r="C15" s="24">
        <v>-225056</v>
      </c>
      <c r="D15" s="3"/>
      <c r="E15" s="24">
        <v>-225056</v>
      </c>
      <c r="F15" s="4"/>
      <c r="G15" s="4"/>
      <c r="I15" s="4"/>
    </row>
    <row r="16" spans="1:256">
      <c r="C16" s="3">
        <f>SUM(C14:C15)</f>
        <v>5034972</v>
      </c>
      <c r="D16" s="3"/>
      <c r="E16" s="3">
        <f>SUM(E14:E15)</f>
        <v>3034972</v>
      </c>
      <c r="F16" s="4"/>
      <c r="G16" s="4"/>
      <c r="I16" s="4"/>
    </row>
    <row r="17" spans="1:9">
      <c r="A17" s="25"/>
      <c r="C17" s="3"/>
      <c r="D17" s="3"/>
      <c r="E17" s="3"/>
      <c r="F17" s="4"/>
      <c r="G17" s="4"/>
      <c r="I17" s="4"/>
    </row>
    <row r="18" spans="1:9">
      <c r="A18" s="25"/>
      <c r="C18" s="24"/>
      <c r="D18" s="3"/>
      <c r="E18" s="24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2011-09-30T12:48:31Z</cp:lastPrinted>
  <dcterms:created xsi:type="dcterms:W3CDTF">2007-08-31T13:47:09Z</dcterms:created>
  <dcterms:modified xsi:type="dcterms:W3CDTF">2011-10-31T12:33:53Z</dcterms:modified>
</cp:coreProperties>
</file>