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9435" windowHeight="5475"/>
  </bookViews>
  <sheets>
    <sheet name="A" sheetId="1" r:id="rId1"/>
  </sheets>
  <definedNames>
    <definedName name="_xlnm.Print_Area" localSheetId="0">A!$A$1:$I$17</definedName>
  </definedNames>
  <calcPr calcId="145621"/>
</workbook>
</file>

<file path=xl/calcChain.xml><?xml version="1.0" encoding="utf-8"?>
<calcChain xmlns="http://schemas.openxmlformats.org/spreadsheetml/2006/main">
  <c r="C14" i="1" l="1"/>
  <c r="E12" i="1"/>
  <c r="D14" i="1"/>
  <c r="H14" i="1"/>
  <c r="I12" i="1" s="1"/>
  <c r="E11" i="1"/>
  <c r="E7" i="1"/>
  <c r="E9" i="1" l="1"/>
  <c r="E13" i="1"/>
  <c r="E8" i="1"/>
  <c r="E10" i="1" l="1"/>
  <c r="E14" i="1" s="1"/>
  <c r="I11" i="1"/>
  <c r="F12" i="1" l="1"/>
  <c r="I7" i="1"/>
  <c r="I13" i="1"/>
  <c r="I8" i="1"/>
  <c r="I9" i="1"/>
  <c r="F11" i="1"/>
  <c r="J14" i="1"/>
  <c r="I10" i="1"/>
  <c r="I14" i="1" l="1"/>
  <c r="F8" i="1"/>
  <c r="F13" i="1"/>
  <c r="F9" i="1"/>
  <c r="F7" i="1"/>
  <c r="F10" i="1"/>
  <c r="F14" i="1" l="1"/>
</calcChain>
</file>

<file path=xl/sharedStrings.xml><?xml version="1.0" encoding="utf-8"?>
<sst xmlns="http://schemas.openxmlformats.org/spreadsheetml/2006/main" count="21" uniqueCount="20">
  <si>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</si>
  <si>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</si>
  <si>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</si>
  <si>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</si>
  <si>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</si>
  <si>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</si>
  <si>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</si>
  <si>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</si>
  <si>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</si>
  <si>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</si>
  <si>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</si>
  <si>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</si>
  <si>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</si>
  <si>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</si>
  <si>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</si>
  <si>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</si>
  <si>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</si>
  <si>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BRADLEY LEGACY</t>
  </si>
  <si>
    <t>OTHER</t>
  </si>
  <si>
    <t>NONE (GCC/BP sel &amp; BFs)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</si>
</sst>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12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  <font>
      <sz val="10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  <xf numFmtId="0" fontId="1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173"/>
  <sheetViews>
    <sheetView tabSelected="1" showOutlineSymbols="0" zoomScaleNormal="100" workbookViewId="0">
      <selection activeCell="C14" sqref="C14"/>
    </sheetView>
  </sheetViews>
  <sheetFormatPr defaultColWidth="8.7109375" defaultRowHeight="12.75"/>
  <cols>
    <col min="1" max="1" width="30.7109375" style="2" customWidth="1"/>
    <col min="2" max="2" width="1.7109375" style="2" customWidth="1"/>
    <col min="3" max="3" width="15.85546875" style="2" customWidth="1"/>
    <col min="4" max="4" width="16.28515625" style="2" customWidth="1"/>
    <col min="5" max="5" width="15.7109375" style="2" customWidth="1"/>
    <col min="6" max="6" width="10.85546875" style="2" customWidth="1"/>
    <col min="7" max="7" width="1.7109375" style="2" customWidth="1"/>
    <col min="8" max="8" width="5.140625" style="2" bestFit="1" customWidth="1"/>
    <col min="9" max="9" width="12.140625" style="2" customWidth="1"/>
    <col min="10" max="10" width="17.28515625" style="2" customWidth="1"/>
    <col min="11" max="16384" width="8.7109375" style="2"/>
  </cols>
  <sheetData>
    <row r="1" spans="1:256" ht="18.75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">
      <c r="A2" s="16">
        <v>41425</v>
      </c>
      <c r="C2" s="3"/>
      <c r="D2" s="3"/>
      <c r="E2" s="3"/>
      <c r="F2" s="4"/>
      <c r="G2" s="4"/>
      <c r="I2" s="4"/>
      <c r="J2" s="2" t="s">
        <v>1</v>
      </c>
    </row>
    <row r="3" spans="1:256" ht="15.75">
      <c r="A3" s="5"/>
      <c r="C3" s="3"/>
      <c r="D3" s="3"/>
      <c r="E3" s="3"/>
      <c r="F3" s="4"/>
      <c r="G3" s="4"/>
      <c r="I3" s="4"/>
      <c r="J3" s="2" t="s">
        <v>2</v>
      </c>
    </row>
    <row r="4" spans="1:256" ht="15.75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75">
      <c r="A5" s="5"/>
      <c r="C5" s="3"/>
      <c r="D5" s="6" t="s">
        <v>5</v>
      </c>
      <c r="E5" s="3"/>
      <c r="F5" s="4"/>
      <c r="G5" s="4"/>
      <c r="I5" s="4"/>
    </row>
    <row r="6" spans="1:256" ht="18.75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17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0.02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1212500</v>
      </c>
      <c r="D8" s="12"/>
      <c r="E8" s="12">
        <f t="shared" ref="E8:E11" si="0">SUM(C8+D8)</f>
        <v>1212500</v>
      </c>
      <c r="F8" s="13">
        <f>SUM(E8/E14)</f>
        <v>0.24691986559413501</v>
      </c>
      <c r="G8" s="13">
        <v>0.33</v>
      </c>
      <c r="H8" s="11">
        <v>11</v>
      </c>
      <c r="I8" s="13">
        <f>SUM(H8/H14)</f>
        <v>0.22</v>
      </c>
      <c r="J8" s="23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745000</v>
      </c>
      <c r="D9" s="12"/>
      <c r="E9" s="12">
        <f t="shared" si="0"/>
        <v>745000</v>
      </c>
      <c r="F9" s="13">
        <f>SUM(E9/E14)</f>
        <v>0.15171571123103553</v>
      </c>
      <c r="G9" s="13">
        <v>0.24</v>
      </c>
      <c r="H9" s="11">
        <v>10</v>
      </c>
      <c r="I9" s="13">
        <f>SUM(H9)/H14</f>
        <v>0.2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642500</v>
      </c>
      <c r="D10" s="12"/>
      <c r="E10" s="12">
        <f>SUM(C10+D10)</f>
        <v>642500</v>
      </c>
      <c r="F10" s="13">
        <f>SUM(E10/E14)</f>
        <v>0.13084207310864474</v>
      </c>
      <c r="G10" s="13"/>
      <c r="H10" s="11">
        <v>7</v>
      </c>
      <c r="I10" s="13">
        <f>SUM(H10/H14)</f>
        <v>0.14000000000000001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935000</v>
      </c>
      <c r="D11" s="12"/>
      <c r="E11" s="12">
        <f t="shared" si="0"/>
        <v>935000</v>
      </c>
      <c r="F11" s="13">
        <f>SUM(E11/E14)</f>
        <v>0.19040830872619896</v>
      </c>
      <c r="G11" s="13"/>
      <c r="H11" s="11">
        <v>8</v>
      </c>
      <c r="I11" s="13">
        <f>SUM(H11)/H14</f>
        <v>0.16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18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19</v>
      </c>
      <c r="B13" s="11"/>
      <c r="C13" s="12">
        <v>1375500</v>
      </c>
      <c r="D13" s="12"/>
      <c r="E13" s="12">
        <f>SUM(C13+D13)</f>
        <v>1375500</v>
      </c>
      <c r="F13" s="13">
        <f>SUM(E13/E14)</f>
        <v>0.28011404133998574</v>
      </c>
      <c r="G13" s="13"/>
      <c r="H13" s="11">
        <v>13</v>
      </c>
      <c r="I13" s="13">
        <f>SUM(H13)/H14</f>
        <v>0.26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75">
      <c r="A14" s="11"/>
      <c r="B14" s="11"/>
      <c r="C14" s="19">
        <f>SUM(C7:C13)</f>
        <v>6910500</v>
      </c>
      <c r="D14" s="19">
        <f>SUM(D7:D13)</f>
        <v>-2000000</v>
      </c>
      <c r="E14" s="20">
        <f>SUM(E7:E13)</f>
        <v>4910500</v>
      </c>
      <c r="F14" s="21">
        <f>SUM(F7:F13)</f>
        <v>1</v>
      </c>
      <c r="G14" s="13"/>
      <c r="H14" s="22">
        <f>SUM(H7:H13)</f>
        <v>50</v>
      </c>
      <c r="I14" s="21">
        <f>SUM(I7:I13)</f>
        <v>1</v>
      </c>
      <c r="J14" s="14">
        <f>SUM(C14+D14)</f>
        <v>4910500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>
      <c r="A15" s="25"/>
      <c r="C15" s="3"/>
      <c r="D15" s="3"/>
      <c r="E15" s="3"/>
      <c r="F15" s="4"/>
      <c r="G15" s="4"/>
      <c r="I15" s="4"/>
    </row>
    <row r="16" spans="1:256">
      <c r="A16" s="25"/>
      <c r="C16" s="24"/>
      <c r="D16" s="3"/>
      <c r="E16" s="24"/>
      <c r="F16" s="4"/>
      <c r="G16" s="4"/>
      <c r="I16" s="4"/>
    </row>
    <row r="17" spans="1:9">
      <c r="A17" s="15"/>
      <c r="C17" s="3"/>
      <c r="D17" s="3"/>
      <c r="E17" s="3"/>
      <c r="F17" s="4"/>
      <c r="G17" s="4"/>
      <c r="I17" s="4"/>
    </row>
    <row r="18" spans="1:9"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Yvonne Engel</dc:creator>
  <cp:lastModifiedBy>Yvonne Engel</cp:lastModifiedBy>
  <cp:lastPrinted>2013-05-30T18:44:10Z</cp:lastPrinted>
  <dcterms:created xsi:type="dcterms:W3CDTF">2007-08-31T13:47:09Z</dcterms:created>
  <dcterms:modified xsi:type="dcterms:W3CDTF">2013-05-30T18:44:13Z</dcterms:modified>
</cp:coreProperties>
</file>