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 activeTab="1"/>
  </bookViews>
  <sheets>
    <sheet name="Monthly Actg" sheetId="1" r:id="rId1"/>
    <sheet name="Itemized" sheetId="2" r:id="rId2"/>
  </sheets>
  <definedNames>
    <definedName name="_xlnm.Print_Area" localSheetId="0">'Monthly Actg'!$A$5:$F$81</definedName>
    <definedName name="_xlnm.Print_Titles" localSheetId="1">Itemized!$5:$5</definedName>
    <definedName name="_xlnm.Print_Titles" localSheetId="0">'Monthly Actg'!$1:$4</definedName>
  </definedNames>
  <calcPr calcId="125725"/>
</workbook>
</file>

<file path=xl/calcChain.xml><?xml version="1.0" encoding="utf-8"?>
<calcChain xmlns="http://schemas.openxmlformats.org/spreadsheetml/2006/main">
  <c r="E82" i="2"/>
  <c r="D78" i="1"/>
  <c r="G66" i="2"/>
  <c r="E70" s="1"/>
  <c r="E72" s="1"/>
  <c r="E78" i="1"/>
</calcChain>
</file>

<file path=xl/sharedStrings.xml><?xml version="1.0" encoding="utf-8"?>
<sst xmlns="http://schemas.openxmlformats.org/spreadsheetml/2006/main" count="278" uniqueCount="196">
  <si>
    <t>BRADLEY FELLOWS</t>
  </si>
  <si>
    <t>Tab 5</t>
  </si>
  <si>
    <t>POOLED ACCOUNT</t>
  </si>
  <si>
    <t xml:space="preserve"> Committed:</t>
  </si>
  <si>
    <t>January (None)</t>
  </si>
  <si>
    <t>Balance 1/1/10</t>
  </si>
  <si>
    <t>2010-2011</t>
  </si>
  <si>
    <t>2011-2012</t>
  </si>
  <si>
    <t xml:space="preserve">     2010-2011</t>
  </si>
  <si>
    <t xml:space="preserve">     2011-2012</t>
  </si>
  <si>
    <t>2010-2011 Activity</t>
  </si>
  <si>
    <t>Ajami</t>
  </si>
  <si>
    <t>Barro</t>
  </si>
  <si>
    <t>Becker</t>
  </si>
  <si>
    <t>Boskin</t>
  </si>
  <si>
    <t>Cantor</t>
  </si>
  <si>
    <t>Ceaser</t>
  </si>
  <si>
    <t>Christensen</t>
  </si>
  <si>
    <t>Delbanco</t>
  </si>
  <si>
    <t>Downs</t>
  </si>
  <si>
    <t>Eden</t>
  </si>
  <si>
    <t>Edwards</t>
  </si>
  <si>
    <t>Epstein</t>
  </si>
  <si>
    <t>Faulkner</t>
  </si>
  <si>
    <t>Feaver</t>
  </si>
  <si>
    <t>Friedberg</t>
  </si>
  <si>
    <t>Gallagher</t>
  </si>
  <si>
    <t>George</t>
  </si>
  <si>
    <t>Guilmartin</t>
  </si>
  <si>
    <t>Harberger</t>
  </si>
  <si>
    <t>Hunter</t>
  </si>
  <si>
    <t>Junkins</t>
  </si>
  <si>
    <t>Cohen</t>
  </si>
  <si>
    <t>Kors</t>
  </si>
  <si>
    <t>Marsh</t>
  </si>
  <si>
    <t>McDougall</t>
  </si>
  <si>
    <t>Mead</t>
  </si>
  <si>
    <t>Mitchell, J.</t>
  </si>
  <si>
    <t>Mitchell, O.</t>
  </si>
  <si>
    <t>Nau</t>
  </si>
  <si>
    <t>Nichols, D.</t>
  </si>
  <si>
    <t>Nichols, J.</t>
  </si>
  <si>
    <t>Noll</t>
  </si>
  <si>
    <t>North</t>
  </si>
  <si>
    <t>Parker, L.</t>
  </si>
  <si>
    <t>Parker, G.</t>
  </si>
  <si>
    <t>Peterson</t>
  </si>
  <si>
    <t>Pfaltzgraff</t>
  </si>
  <si>
    <t>Poterba</t>
  </si>
  <si>
    <t>Rhoads</t>
  </si>
  <si>
    <t>Rizzo</t>
  </si>
  <si>
    <t>Rosen</t>
  </si>
  <si>
    <t>Saving</t>
  </si>
  <si>
    <t>Schuker</t>
  </si>
  <si>
    <t>Shultz</t>
  </si>
  <si>
    <t>Spiller</t>
  </si>
  <si>
    <t>Tarcov</t>
  </si>
  <si>
    <t>Trachtenberg</t>
  </si>
  <si>
    <t>Waldron</t>
  </si>
  <si>
    <t>Williams</t>
  </si>
  <si>
    <t>Kroszner</t>
  </si>
  <si>
    <t>New Professors = Bold</t>
  </si>
  <si>
    <t>SAIS</t>
  </si>
  <si>
    <t>Harvard</t>
  </si>
  <si>
    <t>U of Chi</t>
  </si>
  <si>
    <t>Economics</t>
  </si>
  <si>
    <t xml:space="preserve">Stanford </t>
  </si>
  <si>
    <t>U of VA</t>
  </si>
  <si>
    <t>Princeton</t>
  </si>
  <si>
    <t>Columbia</t>
  </si>
  <si>
    <t>UW-Mad</t>
  </si>
  <si>
    <t>UCLA</t>
  </si>
  <si>
    <t xml:space="preserve">U of Chi </t>
  </si>
  <si>
    <t>Political Science</t>
  </si>
  <si>
    <t>Boston College</t>
  </si>
  <si>
    <t>Duke</t>
  </si>
  <si>
    <t>History</t>
  </si>
  <si>
    <t>Witherspoon</t>
  </si>
  <si>
    <t>Ohio State</t>
  </si>
  <si>
    <t>Texas A&amp;M</t>
  </si>
  <si>
    <t>U of PA</t>
  </si>
  <si>
    <t>Baylor</t>
  </si>
  <si>
    <t>Georgetown</t>
  </si>
  <si>
    <t>Claremont McKenna</t>
  </si>
  <si>
    <t>U of Notre Dame</t>
  </si>
  <si>
    <t>Washington U</t>
  </si>
  <si>
    <t>UWM</t>
  </si>
  <si>
    <t>Tufts</t>
  </si>
  <si>
    <t>MIT</t>
  </si>
  <si>
    <t>New York U</t>
  </si>
  <si>
    <t>Harvard U</t>
  </si>
  <si>
    <t>UC-Berkeley</t>
  </si>
  <si>
    <t xml:space="preserve">UCLA </t>
  </si>
  <si>
    <t xml:space="preserve">U of PA </t>
  </si>
  <si>
    <t>GMU</t>
  </si>
  <si>
    <t>INVITED/NO REQUEST</t>
  </si>
  <si>
    <t>HAVE REQUEST</t>
  </si>
  <si>
    <t>DEPARTMENT</t>
  </si>
  <si>
    <t>INSTITUTION</t>
  </si>
  <si>
    <t>GIFTS ID #</t>
  </si>
  <si>
    <t>AMOUNT</t>
  </si>
  <si>
    <t>BRADLEY FELLOW PROFESSORS INVITED</t>
  </si>
  <si>
    <t>2010-11 ACADEMIC YEAR</t>
  </si>
  <si>
    <t xml:space="preserve">Summary </t>
  </si>
  <si>
    <t>Funds assigned for 2010-2011</t>
  </si>
  <si>
    <t xml:space="preserve">Funds cancelled </t>
  </si>
  <si>
    <t>Balance Remaining</t>
  </si>
  <si>
    <t xml:space="preserve">Total Assigned </t>
  </si>
  <si>
    <t>Total available for 2010-2011</t>
  </si>
  <si>
    <t>Cochrane</t>
  </si>
  <si>
    <t>Haldane</t>
  </si>
  <si>
    <t>Philosophy</t>
  </si>
  <si>
    <t>Howell</t>
  </si>
  <si>
    <t>West</t>
  </si>
  <si>
    <t>Beyerchen</t>
  </si>
  <si>
    <t>Mansoor</t>
  </si>
  <si>
    <t>February (None)</t>
  </si>
  <si>
    <t>Glaeser</t>
  </si>
  <si>
    <t>Taylor</t>
  </si>
  <si>
    <t>Literature</t>
  </si>
  <si>
    <t>Law</t>
  </si>
  <si>
    <t>Social Science</t>
  </si>
  <si>
    <t>Science (Aerospace)</t>
  </si>
  <si>
    <t>Science (Physics)</t>
  </si>
  <si>
    <t>Intern’l &amp; Security Studies</t>
  </si>
  <si>
    <t>Education Policy</t>
  </si>
  <si>
    <t>GWU</t>
  </si>
  <si>
    <t>March (None)</t>
  </si>
  <si>
    <t>April (None)</t>
  </si>
  <si>
    <t>May</t>
  </si>
  <si>
    <t>Nichols/Baylor</t>
  </si>
  <si>
    <t>Faulkner/Boston Col.</t>
  </si>
  <si>
    <t>Eden/Columbia</t>
  </si>
  <si>
    <t>Delbanco/Columbia</t>
  </si>
  <si>
    <t>Williams/GMU</t>
  </si>
  <si>
    <t>Nau/GWU</t>
  </si>
  <si>
    <t>Cohen/SAIS</t>
  </si>
  <si>
    <t>Poterba/MIT</t>
  </si>
  <si>
    <t>Rizzo/NYU</t>
  </si>
  <si>
    <t>Mead/NYU</t>
  </si>
  <si>
    <t>Beyerchen/Ohio St</t>
  </si>
  <si>
    <t>Guilmartin/Ohio St</t>
  </si>
  <si>
    <t>Mansoor/Ohio St</t>
  </si>
  <si>
    <t>Parker, G/Ohio St</t>
  </si>
  <si>
    <t>Christensen/Princeton</t>
  </si>
  <si>
    <t>Boskin/Stanford</t>
  </si>
  <si>
    <t>Junkins/Tex A&amp;M-engineering</t>
  </si>
  <si>
    <t>Saving/Tex A&amp;M</t>
  </si>
  <si>
    <t>Pfaltzgraff/Tufts</t>
  </si>
  <si>
    <t>Shultz/Tufts</t>
  </si>
  <si>
    <t>Trachtenberg/UCLA</t>
  </si>
  <si>
    <t>Epstein/U of Chi</t>
  </si>
  <si>
    <t>Howell/U of Chi</t>
  </si>
  <si>
    <t>Cochrane/U of Chi</t>
  </si>
  <si>
    <t>Noll/Notre Dame</t>
  </si>
  <si>
    <t>Waldron/U of PA</t>
  </si>
  <si>
    <t>McDougall/U of PA</t>
  </si>
  <si>
    <t>Kors/U of PA</t>
  </si>
  <si>
    <t>North/Washington U</t>
  </si>
  <si>
    <t>George/Witherspoon</t>
  </si>
  <si>
    <t>Haldane/Witherspoon</t>
  </si>
  <si>
    <t>Parker, L/UWM</t>
  </si>
  <si>
    <t>Haas Scool of Bus.</t>
  </si>
  <si>
    <t>June</t>
  </si>
  <si>
    <t>Spiller/U of CA-Berkeley</t>
  </si>
  <si>
    <t>Martel</t>
  </si>
  <si>
    <t>Schuker/U of VA</t>
  </si>
  <si>
    <t>Rhoads/U of VA</t>
  </si>
  <si>
    <t>Gallagher/U of VA</t>
  </si>
  <si>
    <t>Ceaser/U of VA</t>
  </si>
  <si>
    <t>Downs/U of WI-Mad</t>
  </si>
  <si>
    <t>West/Harvard</t>
  </si>
  <si>
    <t>Hunter/U of VA</t>
  </si>
  <si>
    <t>Nichols/Claremont</t>
  </si>
  <si>
    <t>Cantor/U of VA</t>
  </si>
  <si>
    <t>Marsh/Baylor</t>
  </si>
  <si>
    <t>July - None</t>
  </si>
  <si>
    <t>August</t>
  </si>
  <si>
    <t>Barro/Harvard</t>
  </si>
  <si>
    <t>Martel/Tufts</t>
  </si>
  <si>
    <t>Mitchell/U of PA</t>
  </si>
  <si>
    <t>Rosen/Harvard</t>
  </si>
  <si>
    <t>Taylor/Stanford</t>
  </si>
  <si>
    <t>Feaver/Duke</t>
  </si>
  <si>
    <t>Peterson/Harvard</t>
  </si>
  <si>
    <t>Glaeser/Harvard</t>
  </si>
  <si>
    <t>September</t>
  </si>
  <si>
    <t>Harberger/UCLA</t>
  </si>
  <si>
    <t>NOT APPLIED:</t>
  </si>
  <si>
    <t>One extra slot</t>
  </si>
  <si>
    <t>Ajami/SAIS</t>
  </si>
  <si>
    <t>October - None</t>
  </si>
  <si>
    <t>November</t>
  </si>
  <si>
    <t>Cancelled 175,000; applied to Ideas sector grants</t>
  </si>
  <si>
    <t>applied to Ideas sector grants</t>
  </si>
  <si>
    <t>Balance at 12/31/10</t>
  </si>
</sst>
</file>

<file path=xl/styles.xml><?xml version="1.0" encoding="utf-8"?>
<styleSheet xmlns="http://schemas.openxmlformats.org/spreadsheetml/2006/main">
  <numFmts count="3">
    <numFmt numFmtId="5" formatCode="&quot;$&quot;#,##0_);\(&quot;$&quot;#,##0\)"/>
    <numFmt numFmtId="6" formatCode="&quot;$&quot;#,##0_);[Red]\(&quot;$&quot;#,##0\)"/>
    <numFmt numFmtId="164" formatCode="[$-409]mmmm\ d\,\ yyyy;@"/>
  </numFmts>
  <fonts count="17">
    <font>
      <sz val="8"/>
      <name val="LinePrinter"/>
    </font>
    <font>
      <b/>
      <sz val="10"/>
      <color indexed="8"/>
      <name val="TimesNewRomanPS"/>
    </font>
    <font>
      <sz val="10"/>
      <color indexed="8"/>
      <name val="TimesNewRomanPS"/>
    </font>
    <font>
      <i/>
      <sz val="10"/>
      <color indexed="8"/>
      <name val="TimesNewRomanPS"/>
    </font>
    <font>
      <b/>
      <u/>
      <sz val="10"/>
      <color indexed="8"/>
      <name val="TimesNewRomanPS"/>
    </font>
    <font>
      <i/>
      <u/>
      <sz val="10"/>
      <color indexed="8"/>
      <name val="TimesNewRomanPS"/>
    </font>
    <font>
      <sz val="8"/>
      <color indexed="10"/>
      <name val="LinePrinter"/>
    </font>
    <font>
      <u/>
      <sz val="10"/>
      <color indexed="8"/>
      <name val="TimesNewRomanPS"/>
    </font>
    <font>
      <b/>
      <sz val="10"/>
      <color indexed="8"/>
      <name val="LinePrinter"/>
    </font>
    <font>
      <sz val="8"/>
      <name val="Arial"/>
      <family val="2"/>
    </font>
    <font>
      <sz val="10"/>
      <name val="LinePrinter"/>
    </font>
    <font>
      <sz val="10"/>
      <name val="Calibri"/>
      <family val="2"/>
      <scheme val="minor"/>
    </font>
    <font>
      <u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2" borderId="0"/>
  </cellStyleXfs>
  <cellXfs count="36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0" fontId="2" fillId="2" borderId="0" xfId="0" applyNumberFormat="1" applyFont="1"/>
    <xf numFmtId="0" fontId="2" fillId="2" borderId="1" xfId="0" applyNumberFormat="1" applyFont="1" applyBorder="1" applyAlignment="1">
      <alignment horizontal="right"/>
    </xf>
    <xf numFmtId="0" fontId="2" fillId="2" borderId="0" xfId="0" applyNumberFormat="1" applyFont="1" applyAlignment="1">
      <alignment horizontal="right"/>
    </xf>
    <xf numFmtId="0" fontId="3" fillId="2" borderId="0" xfId="0" applyNumberFormat="1" applyFont="1"/>
    <xf numFmtId="5" fontId="2" fillId="2" borderId="0" xfId="0" applyNumberFormat="1" applyFont="1"/>
    <xf numFmtId="37" fontId="0" fillId="2" borderId="0" xfId="0" applyNumberFormat="1"/>
    <xf numFmtId="37" fontId="2" fillId="2" borderId="0" xfId="0" applyNumberFormat="1" applyFont="1"/>
    <xf numFmtId="0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7" fillId="2" borderId="0" xfId="0" applyNumberFormat="1" applyFont="1"/>
    <xf numFmtId="0" fontId="8" fillId="2" borderId="0" xfId="0" applyNumberFormat="1" applyFont="1" applyAlignment="1">
      <alignment horizontal="right"/>
    </xf>
    <xf numFmtId="0" fontId="9" fillId="0" borderId="0" xfId="0" applyFont="1" applyFill="1" applyAlignment="1">
      <alignment horizontal="center"/>
    </xf>
    <xf numFmtId="15" fontId="9" fillId="0" borderId="0" xfId="0" applyNumberFormat="1" applyFont="1" applyFill="1" applyAlignment="1">
      <alignment horizontal="center"/>
    </xf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14" fillId="0" borderId="2" xfId="0" applyFont="1" applyFill="1" applyBorder="1"/>
    <xf numFmtId="3" fontId="0" fillId="0" borderId="0" xfId="0" applyNumberFormat="1" applyFill="1"/>
    <xf numFmtId="3" fontId="14" fillId="0" borderId="2" xfId="0" applyNumberFormat="1" applyFont="1" applyFill="1" applyBorder="1"/>
    <xf numFmtId="3" fontId="11" fillId="0" borderId="0" xfId="0" applyNumberFormat="1" applyFont="1" applyFill="1"/>
    <xf numFmtId="3" fontId="10" fillId="0" borderId="0" xfId="0" applyNumberFormat="1" applyFont="1" applyFill="1"/>
    <xf numFmtId="0" fontId="14" fillId="0" borderId="0" xfId="0" applyFont="1" applyFill="1"/>
    <xf numFmtId="3" fontId="11" fillId="0" borderId="2" xfId="0" applyNumberFormat="1" applyFont="1" applyFill="1" applyBorder="1"/>
    <xf numFmtId="6" fontId="13" fillId="0" borderId="0" xfId="0" applyNumberFormat="1" applyFont="1" applyFill="1" applyAlignment="1">
      <alignment horizontal="right" vertical="center" wrapText="1"/>
    </xf>
    <xf numFmtId="3" fontId="13" fillId="0" borderId="0" xfId="0" applyNumberFormat="1" applyFont="1" applyFill="1" applyAlignment="1">
      <alignment horizontal="right" vertical="center" wrapText="1"/>
    </xf>
    <xf numFmtId="3" fontId="13" fillId="0" borderId="2" xfId="0" applyNumberFormat="1" applyFont="1" applyFill="1" applyBorder="1" applyAlignment="1">
      <alignment horizontal="right" vertical="center" wrapText="1"/>
    </xf>
    <xf numFmtId="3" fontId="12" fillId="0" borderId="0" xfId="0" applyNumberFormat="1" applyFont="1" applyFill="1" applyAlignment="1">
      <alignment horizontal="right" vertical="center" wrapText="1"/>
    </xf>
    <xf numFmtId="0" fontId="13" fillId="0" borderId="0" xfId="0" applyFont="1" applyFill="1"/>
    <xf numFmtId="0" fontId="16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164" fontId="15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showOutlineSymbols="0" topLeftCell="A61" zoomScale="87" workbookViewId="0">
      <selection activeCell="A79" sqref="A79"/>
    </sheetView>
  </sheetViews>
  <sheetFormatPr defaultColWidth="8.7109375" defaultRowHeight="10.199999999999999"/>
  <cols>
    <col min="1" max="1" width="32.140625" style="2" bestFit="1" customWidth="1"/>
    <col min="2" max="2" width="12.7109375" style="2" customWidth="1"/>
    <col min="3" max="3" width="14" style="2" bestFit="1" customWidth="1"/>
    <col min="4" max="4" width="11.85546875" style="2" customWidth="1"/>
    <col min="5" max="5" width="13.7109375" style="2" bestFit="1" customWidth="1"/>
    <col min="6" max="16384" width="8.7109375" style="2"/>
  </cols>
  <sheetData>
    <row r="1" spans="1:6" ht="13.2">
      <c r="A1" s="1" t="s">
        <v>0</v>
      </c>
      <c r="B1" s="1"/>
      <c r="E1" s="14" t="s">
        <v>1</v>
      </c>
    </row>
    <row r="2" spans="1:6" ht="13.2">
      <c r="A2" s="1" t="s">
        <v>2</v>
      </c>
      <c r="B2" s="1"/>
    </row>
    <row r="3" spans="1:6" ht="13.2">
      <c r="A3" s="3"/>
      <c r="B3" s="3"/>
      <c r="C3" s="3"/>
      <c r="D3" s="4" t="s">
        <v>6</v>
      </c>
      <c r="E3" s="4" t="s">
        <v>7</v>
      </c>
    </row>
    <row r="4" spans="1:6" ht="13.2">
      <c r="A4" s="3"/>
      <c r="B4" s="3"/>
      <c r="C4" s="3"/>
    </row>
    <row r="5" spans="1:6" ht="13.2">
      <c r="A5" s="3"/>
      <c r="B5" s="3"/>
      <c r="C5" s="5"/>
      <c r="D5" s="3"/>
      <c r="E5" s="3"/>
    </row>
    <row r="6" spans="1:6" ht="13.2">
      <c r="A6" s="6" t="s">
        <v>5</v>
      </c>
      <c r="B6" s="6"/>
      <c r="C6" s="7"/>
      <c r="D6" s="7">
        <v>0</v>
      </c>
      <c r="E6" s="7">
        <v>0</v>
      </c>
      <c r="F6" s="8"/>
    </row>
    <row r="7" spans="1:6" ht="13.2">
      <c r="A7" s="6"/>
      <c r="B7" s="6"/>
      <c r="C7" s="7"/>
      <c r="D7" s="7"/>
      <c r="E7" s="9"/>
      <c r="F7" s="8"/>
    </row>
    <row r="8" spans="1:6" ht="13.2">
      <c r="A8" s="1" t="s">
        <v>3</v>
      </c>
      <c r="B8" s="3"/>
      <c r="C8" s="7"/>
      <c r="D8" s="7"/>
      <c r="E8" s="9"/>
      <c r="F8" s="8"/>
    </row>
    <row r="9" spans="1:6" ht="13.2">
      <c r="A9" s="3" t="s">
        <v>8</v>
      </c>
      <c r="B9" s="3"/>
      <c r="C9" s="7"/>
      <c r="D9" s="7">
        <v>1500000</v>
      </c>
      <c r="E9" s="9">
        <v>0</v>
      </c>
      <c r="F9" s="8"/>
    </row>
    <row r="10" spans="1:6" ht="13.2">
      <c r="A10" s="3" t="s">
        <v>9</v>
      </c>
      <c r="B10" s="3"/>
      <c r="C10" s="7">
        <v>1500000</v>
      </c>
      <c r="D10" s="7">
        <v>0</v>
      </c>
      <c r="E10" s="7">
        <v>0</v>
      </c>
    </row>
    <row r="11" spans="1:6" ht="13.2">
      <c r="A11" s="10" t="s">
        <v>10</v>
      </c>
      <c r="B11" s="10"/>
      <c r="C11" s="3"/>
      <c r="D11" s="9"/>
      <c r="E11" s="9"/>
    </row>
    <row r="12" spans="1:6" ht="13.2">
      <c r="A12" s="11" t="s">
        <v>4</v>
      </c>
      <c r="B12" s="11"/>
      <c r="C12" s="3"/>
      <c r="D12" s="9"/>
      <c r="E12" s="9"/>
    </row>
    <row r="13" spans="1:6" ht="13.2">
      <c r="A13" s="11" t="s">
        <v>116</v>
      </c>
      <c r="B13" s="11"/>
      <c r="C13" s="3"/>
      <c r="D13" s="9"/>
      <c r="E13" s="9"/>
    </row>
    <row r="14" spans="1:6" ht="13.2">
      <c r="A14" s="11" t="s">
        <v>116</v>
      </c>
      <c r="B14" s="11"/>
      <c r="C14" s="3"/>
      <c r="D14" s="9"/>
      <c r="E14" s="9"/>
    </row>
    <row r="15" spans="1:6" ht="13.2">
      <c r="A15" s="11" t="s">
        <v>127</v>
      </c>
      <c r="B15" s="11"/>
      <c r="C15" s="3"/>
      <c r="D15" s="9"/>
      <c r="E15" s="9"/>
    </row>
    <row r="16" spans="1:6" ht="13.2">
      <c r="A16" s="11" t="s">
        <v>128</v>
      </c>
      <c r="B16" s="11"/>
      <c r="C16" s="3"/>
      <c r="D16" s="9"/>
      <c r="E16" s="9"/>
    </row>
    <row r="17" spans="1:5" ht="13.2">
      <c r="A17" s="11" t="s">
        <v>129</v>
      </c>
      <c r="B17" s="3"/>
      <c r="C17" s="3"/>
      <c r="D17" s="9"/>
      <c r="E17" s="9"/>
    </row>
    <row r="18" spans="1:5" ht="13.2">
      <c r="A18" s="3" t="s">
        <v>130</v>
      </c>
      <c r="B18" s="3"/>
      <c r="C18" s="3"/>
      <c r="D18" s="9">
        <v>-25000</v>
      </c>
      <c r="E18" s="9"/>
    </row>
    <row r="19" spans="1:5" ht="13.2">
      <c r="A19" s="3" t="s">
        <v>131</v>
      </c>
      <c r="B19" s="3"/>
      <c r="C19" s="3"/>
      <c r="D19" s="9">
        <v>-25000</v>
      </c>
      <c r="E19" s="9"/>
    </row>
    <row r="20" spans="1:5" ht="13.2">
      <c r="A20" s="3" t="s">
        <v>132</v>
      </c>
      <c r="B20" s="3"/>
      <c r="C20" s="3"/>
      <c r="D20" s="9">
        <v>-25000</v>
      </c>
      <c r="E20" s="9"/>
    </row>
    <row r="21" spans="1:5" ht="13.2">
      <c r="A21" s="3" t="s">
        <v>133</v>
      </c>
      <c r="B21" s="3"/>
      <c r="C21" s="3"/>
      <c r="D21" s="9">
        <v>-25000</v>
      </c>
      <c r="E21" s="9"/>
    </row>
    <row r="22" spans="1:5" ht="13.2">
      <c r="A22" s="3" t="s">
        <v>134</v>
      </c>
      <c r="B22" s="3"/>
      <c r="C22" s="3"/>
      <c r="D22" s="9">
        <v>-25000</v>
      </c>
      <c r="E22" s="9"/>
    </row>
    <row r="23" spans="1:5" ht="13.2">
      <c r="A23" s="3" t="s">
        <v>135</v>
      </c>
      <c r="B23" s="3"/>
      <c r="C23" s="3"/>
      <c r="D23" s="9">
        <v>-25000</v>
      </c>
      <c r="E23" s="9"/>
    </row>
    <row r="24" spans="1:5" ht="13.2">
      <c r="A24" s="3" t="s">
        <v>136</v>
      </c>
      <c r="B24" s="3"/>
      <c r="C24" s="3"/>
      <c r="D24" s="9">
        <v>-25000</v>
      </c>
      <c r="E24" s="9"/>
    </row>
    <row r="25" spans="1:5" ht="13.2">
      <c r="A25" s="3" t="s">
        <v>137</v>
      </c>
      <c r="B25" s="3"/>
      <c r="C25" s="3"/>
      <c r="D25" s="9">
        <v>-25000</v>
      </c>
      <c r="E25" s="9"/>
    </row>
    <row r="26" spans="1:5" ht="13.2">
      <c r="A26" s="3" t="s">
        <v>138</v>
      </c>
      <c r="B26" s="3"/>
      <c r="C26" s="3"/>
      <c r="D26" s="9">
        <v>-25000</v>
      </c>
      <c r="E26" s="9"/>
    </row>
    <row r="27" spans="1:5" ht="13.2">
      <c r="A27" s="3" t="s">
        <v>139</v>
      </c>
      <c r="B27" s="3"/>
      <c r="C27" s="3"/>
      <c r="D27" s="9">
        <v>-25000</v>
      </c>
      <c r="E27" s="9"/>
    </row>
    <row r="28" spans="1:5" ht="13.2">
      <c r="A28" s="3" t="s">
        <v>140</v>
      </c>
      <c r="B28" s="3"/>
      <c r="C28" s="3"/>
      <c r="D28" s="9">
        <v>-25000</v>
      </c>
      <c r="E28" s="9"/>
    </row>
    <row r="29" spans="1:5" ht="13.2">
      <c r="A29" s="3" t="s">
        <v>141</v>
      </c>
      <c r="B29" s="3"/>
      <c r="C29" s="3"/>
      <c r="D29" s="9">
        <v>-25000</v>
      </c>
      <c r="E29" s="9"/>
    </row>
    <row r="30" spans="1:5" ht="13.2">
      <c r="A30" s="3" t="s">
        <v>142</v>
      </c>
      <c r="B30" s="3"/>
      <c r="C30" s="3"/>
      <c r="D30" s="9">
        <v>-25000</v>
      </c>
      <c r="E30" s="9"/>
    </row>
    <row r="31" spans="1:5" ht="13.2">
      <c r="A31" s="3" t="s">
        <v>143</v>
      </c>
      <c r="B31" s="3"/>
      <c r="C31" s="3"/>
      <c r="D31" s="9">
        <v>-25000</v>
      </c>
      <c r="E31" s="9"/>
    </row>
    <row r="32" spans="1:5" ht="13.2">
      <c r="A32" s="3" t="s">
        <v>144</v>
      </c>
      <c r="B32" s="3"/>
      <c r="C32" s="3"/>
      <c r="D32" s="9">
        <v>-25000</v>
      </c>
      <c r="E32" s="9"/>
    </row>
    <row r="33" spans="1:5" ht="13.2">
      <c r="A33" s="3" t="s">
        <v>145</v>
      </c>
      <c r="B33" s="3"/>
      <c r="C33" s="3"/>
      <c r="D33" s="9">
        <v>-25000</v>
      </c>
      <c r="E33" s="9"/>
    </row>
    <row r="34" spans="1:5" ht="13.2">
      <c r="A34" s="3" t="s">
        <v>146</v>
      </c>
      <c r="B34" s="3"/>
      <c r="C34" s="3"/>
      <c r="D34" s="9">
        <v>-25000</v>
      </c>
      <c r="E34" s="9"/>
    </row>
    <row r="35" spans="1:5" ht="13.2">
      <c r="A35" s="3" t="s">
        <v>147</v>
      </c>
      <c r="B35" s="3"/>
      <c r="C35" s="3"/>
      <c r="D35" s="9">
        <v>-25000</v>
      </c>
      <c r="E35" s="9"/>
    </row>
    <row r="36" spans="1:5" ht="13.2">
      <c r="A36" s="3" t="s">
        <v>148</v>
      </c>
      <c r="B36" s="3"/>
      <c r="C36" s="3"/>
      <c r="D36" s="9">
        <v>-25000</v>
      </c>
      <c r="E36" s="9"/>
    </row>
    <row r="37" spans="1:5" ht="13.2">
      <c r="A37" s="3" t="s">
        <v>149</v>
      </c>
      <c r="B37" s="3"/>
      <c r="C37" s="3"/>
      <c r="D37" s="9">
        <v>-25000</v>
      </c>
      <c r="E37" s="9"/>
    </row>
    <row r="38" spans="1:5" ht="13.2">
      <c r="A38" s="3" t="s">
        <v>150</v>
      </c>
      <c r="B38" s="3"/>
      <c r="C38" s="3"/>
      <c r="D38" s="9">
        <v>-25000</v>
      </c>
      <c r="E38" s="9"/>
    </row>
    <row r="39" spans="1:5" ht="13.2">
      <c r="A39" s="3" t="s">
        <v>152</v>
      </c>
      <c r="B39" s="3"/>
      <c r="C39" s="3"/>
      <c r="D39" s="9">
        <v>-25000</v>
      </c>
      <c r="E39" s="9"/>
    </row>
    <row r="40" spans="1:5" ht="13.2">
      <c r="A40" s="3" t="s">
        <v>151</v>
      </c>
      <c r="B40" s="3"/>
      <c r="C40" s="3"/>
      <c r="D40" s="9">
        <v>-25000</v>
      </c>
      <c r="E40" s="9"/>
    </row>
    <row r="41" spans="1:5" ht="13.2">
      <c r="A41" s="3" t="s">
        <v>153</v>
      </c>
      <c r="B41" s="3"/>
      <c r="C41" s="3"/>
      <c r="D41" s="9">
        <v>-25000</v>
      </c>
      <c r="E41" s="9"/>
    </row>
    <row r="42" spans="1:5" ht="13.2">
      <c r="A42" s="3" t="s">
        <v>154</v>
      </c>
      <c r="B42" s="3"/>
      <c r="C42" s="3"/>
      <c r="D42" s="9">
        <v>-25000</v>
      </c>
      <c r="E42" s="9"/>
    </row>
    <row r="43" spans="1:5" ht="13.2">
      <c r="A43" s="3" t="s">
        <v>155</v>
      </c>
      <c r="B43" s="3"/>
      <c r="C43" s="3"/>
      <c r="D43" s="9">
        <v>-25000</v>
      </c>
      <c r="E43" s="9"/>
    </row>
    <row r="44" spans="1:5" ht="13.2">
      <c r="A44" s="3" t="s">
        <v>156</v>
      </c>
      <c r="B44" s="3"/>
      <c r="C44" s="3"/>
      <c r="D44" s="9">
        <v>-25000</v>
      </c>
      <c r="E44" s="9"/>
    </row>
    <row r="45" spans="1:5" ht="13.2">
      <c r="A45" s="3" t="s">
        <v>157</v>
      </c>
      <c r="B45" s="3"/>
      <c r="C45" s="3"/>
      <c r="D45" s="9">
        <v>-25000</v>
      </c>
      <c r="E45" s="9"/>
    </row>
    <row r="46" spans="1:5" ht="13.2">
      <c r="A46" s="3" t="s">
        <v>161</v>
      </c>
      <c r="B46" s="3"/>
      <c r="C46" s="3"/>
      <c r="D46" s="9">
        <v>-25000</v>
      </c>
      <c r="E46" s="9"/>
    </row>
    <row r="47" spans="1:5" ht="13.2">
      <c r="A47" s="3" t="s">
        <v>158</v>
      </c>
      <c r="B47" s="3"/>
      <c r="C47" s="3"/>
      <c r="D47" s="9">
        <v>-25000</v>
      </c>
      <c r="E47" s="9"/>
    </row>
    <row r="48" spans="1:5" ht="13.2">
      <c r="A48" s="3" t="s">
        <v>159</v>
      </c>
      <c r="B48" s="3"/>
      <c r="C48" s="3"/>
      <c r="D48" s="9">
        <v>-25000</v>
      </c>
      <c r="E48" s="9"/>
    </row>
    <row r="49" spans="1:5" ht="13.2">
      <c r="A49" s="3" t="s">
        <v>160</v>
      </c>
      <c r="B49" s="3"/>
      <c r="C49" s="3"/>
      <c r="D49" s="9">
        <v>-25000</v>
      </c>
      <c r="E49" s="9"/>
    </row>
    <row r="50" spans="1:5" ht="13.2">
      <c r="A50" s="11" t="s">
        <v>163</v>
      </c>
      <c r="B50" s="3"/>
      <c r="C50" s="3"/>
      <c r="D50" s="9"/>
      <c r="E50" s="9"/>
    </row>
    <row r="51" spans="1:5" ht="13.2">
      <c r="A51" s="3" t="s">
        <v>164</v>
      </c>
      <c r="B51" s="3"/>
      <c r="C51" s="3"/>
      <c r="D51" s="9">
        <v>-25000</v>
      </c>
      <c r="E51" s="9"/>
    </row>
    <row r="52" spans="1:5" ht="13.2">
      <c r="A52" s="3" t="s">
        <v>166</v>
      </c>
      <c r="B52" s="3"/>
      <c r="C52" s="3"/>
      <c r="D52" s="9">
        <v>-25000</v>
      </c>
      <c r="E52" s="9"/>
    </row>
    <row r="53" spans="1:5" ht="13.2">
      <c r="A53" s="3" t="s">
        <v>167</v>
      </c>
      <c r="B53" s="3"/>
      <c r="C53" s="3"/>
      <c r="D53" s="9">
        <v>-25000</v>
      </c>
      <c r="E53" s="9"/>
    </row>
    <row r="54" spans="1:5" ht="13.2">
      <c r="A54" s="3" t="s">
        <v>168</v>
      </c>
      <c r="B54" s="3"/>
      <c r="C54" s="3"/>
      <c r="D54" s="9">
        <v>-25000</v>
      </c>
      <c r="E54" s="9"/>
    </row>
    <row r="55" spans="1:5" ht="13.2">
      <c r="A55" s="3" t="s">
        <v>169</v>
      </c>
      <c r="B55" s="3"/>
      <c r="C55" s="3"/>
      <c r="D55" s="9">
        <v>-25000</v>
      </c>
      <c r="E55" s="9"/>
    </row>
    <row r="56" spans="1:5" ht="13.2">
      <c r="A56" s="3" t="s">
        <v>170</v>
      </c>
      <c r="B56" s="3"/>
      <c r="C56" s="3"/>
      <c r="D56" s="9">
        <v>-25000</v>
      </c>
      <c r="E56" s="9"/>
    </row>
    <row r="57" spans="1:5" ht="13.2">
      <c r="A57" s="3" t="s">
        <v>171</v>
      </c>
      <c r="B57" s="3"/>
      <c r="C57" s="3"/>
      <c r="D57" s="9">
        <v>-25000</v>
      </c>
      <c r="E57" s="9"/>
    </row>
    <row r="58" spans="1:5" ht="13.2">
      <c r="A58" s="3" t="s">
        <v>172</v>
      </c>
      <c r="B58" s="3"/>
      <c r="C58" s="3"/>
      <c r="D58" s="9">
        <v>-25000</v>
      </c>
      <c r="E58" s="9"/>
    </row>
    <row r="59" spans="1:5" ht="13.2">
      <c r="A59" s="3" t="s">
        <v>174</v>
      </c>
      <c r="D59" s="9">
        <v>-25000</v>
      </c>
      <c r="E59" s="9"/>
    </row>
    <row r="60" spans="1:5" ht="13.2">
      <c r="A60" s="3" t="s">
        <v>173</v>
      </c>
      <c r="B60" s="3"/>
      <c r="C60" s="3"/>
      <c r="D60" s="9">
        <v>-25000</v>
      </c>
      <c r="E60" s="9"/>
    </row>
    <row r="61" spans="1:5" ht="13.2">
      <c r="A61" s="3" t="s">
        <v>175</v>
      </c>
      <c r="B61" s="3"/>
      <c r="C61" s="3"/>
      <c r="D61" s="9">
        <v>-25000</v>
      </c>
      <c r="E61" s="9"/>
    </row>
    <row r="62" spans="1:5" ht="13.2">
      <c r="A62" s="11" t="s">
        <v>176</v>
      </c>
      <c r="B62" s="3"/>
      <c r="C62" s="3"/>
      <c r="D62" s="9"/>
      <c r="E62" s="9"/>
    </row>
    <row r="63" spans="1:5" ht="13.2">
      <c r="A63" s="11" t="s">
        <v>177</v>
      </c>
      <c r="B63" s="3"/>
      <c r="C63" s="3"/>
      <c r="D63" s="9"/>
      <c r="E63" s="9"/>
    </row>
    <row r="64" spans="1:5" ht="13.2">
      <c r="A64" s="3" t="s">
        <v>178</v>
      </c>
      <c r="B64" s="3"/>
      <c r="C64" s="3"/>
      <c r="D64" s="9">
        <v>-25000</v>
      </c>
      <c r="E64" s="9"/>
    </row>
    <row r="65" spans="1:5" ht="13.2">
      <c r="A65" s="3" t="s">
        <v>179</v>
      </c>
      <c r="B65" s="3"/>
      <c r="C65" s="3"/>
      <c r="D65" s="9">
        <v>-25000</v>
      </c>
      <c r="E65" s="9"/>
    </row>
    <row r="66" spans="1:5" ht="13.2">
      <c r="A66" s="3" t="s">
        <v>180</v>
      </c>
      <c r="B66" s="3"/>
      <c r="C66" s="3"/>
      <c r="D66" s="9">
        <v>-25000</v>
      </c>
      <c r="E66" s="9"/>
    </row>
    <row r="67" spans="1:5" ht="13.2">
      <c r="A67" s="3" t="s">
        <v>181</v>
      </c>
      <c r="B67" s="3"/>
      <c r="C67" s="3"/>
      <c r="D67" s="9">
        <v>-25000</v>
      </c>
      <c r="E67" s="9"/>
    </row>
    <row r="68" spans="1:5" ht="13.2">
      <c r="A68" s="3" t="s">
        <v>182</v>
      </c>
      <c r="B68" s="3"/>
      <c r="C68" s="3"/>
      <c r="D68" s="9">
        <v>-25000</v>
      </c>
      <c r="E68" s="9"/>
    </row>
    <row r="69" spans="1:5" ht="13.2">
      <c r="A69" s="3" t="s">
        <v>183</v>
      </c>
      <c r="D69" s="9">
        <v>-25000</v>
      </c>
      <c r="E69" s="9"/>
    </row>
    <row r="70" spans="1:5" ht="13.2">
      <c r="A70" s="3" t="s">
        <v>184</v>
      </c>
      <c r="D70" s="9">
        <v>-25000</v>
      </c>
      <c r="E70" s="9"/>
    </row>
    <row r="71" spans="1:5" ht="13.2">
      <c r="A71" s="3" t="s">
        <v>185</v>
      </c>
      <c r="D71" s="9">
        <v>-25000</v>
      </c>
      <c r="E71" s="9"/>
    </row>
    <row r="72" spans="1:5" ht="13.2">
      <c r="A72" s="11" t="s">
        <v>186</v>
      </c>
      <c r="D72" s="9"/>
      <c r="E72" s="9"/>
    </row>
    <row r="73" spans="1:5" ht="13.2">
      <c r="A73" s="3" t="s">
        <v>187</v>
      </c>
      <c r="D73" s="9">
        <v>-25000</v>
      </c>
      <c r="E73" s="9"/>
    </row>
    <row r="74" spans="1:5" ht="13.2">
      <c r="A74" s="3" t="s">
        <v>190</v>
      </c>
      <c r="D74" s="9">
        <v>-25000</v>
      </c>
      <c r="E74" s="9"/>
    </row>
    <row r="75" spans="1:5" ht="13.2">
      <c r="A75" s="11" t="s">
        <v>191</v>
      </c>
      <c r="D75" s="9"/>
      <c r="E75" s="9"/>
    </row>
    <row r="76" spans="1:5" ht="13.2">
      <c r="A76" s="11" t="s">
        <v>192</v>
      </c>
      <c r="D76" s="9"/>
      <c r="E76" s="9"/>
    </row>
    <row r="77" spans="1:5" ht="13.2">
      <c r="A77" s="3" t="s">
        <v>193</v>
      </c>
      <c r="D77" s="9">
        <v>-175000</v>
      </c>
      <c r="E77" s="9"/>
    </row>
    <row r="78" spans="1:5" ht="19.95" customHeight="1">
      <c r="A78" s="12" t="s">
        <v>195</v>
      </c>
      <c r="B78" s="12"/>
      <c r="C78" s="7"/>
      <c r="D78" s="7">
        <f>SUM(D6:D77)</f>
        <v>0</v>
      </c>
      <c r="E78" s="7">
        <f>SUM(E6:E77)</f>
        <v>0</v>
      </c>
    </row>
    <row r="79" spans="1:5" ht="13.2">
      <c r="A79" s="13"/>
      <c r="B79" s="13"/>
      <c r="C79" s="7"/>
      <c r="D79" s="9"/>
      <c r="E79" s="9"/>
    </row>
    <row r="80" spans="1:5" ht="13.2">
      <c r="A80" s="3"/>
      <c r="B80" s="3"/>
      <c r="C80" s="7"/>
      <c r="D80" s="9"/>
      <c r="E80" s="9"/>
    </row>
    <row r="81" spans="1:5" ht="13.2">
      <c r="A81" s="3"/>
      <c r="B81" s="3"/>
      <c r="C81" s="7"/>
      <c r="D81" s="9"/>
      <c r="E81" s="9"/>
    </row>
  </sheetData>
  <pageMargins left="1" right="1" top="1" bottom="1" header="0.5" footer="0.5"/>
  <pageSetup scale="60" orientation="portrait" r:id="rId1"/>
  <headerFooter alignWithMargins="0"/>
  <rowBreaks count="1" manualBreakCount="1">
    <brk id="4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82"/>
  <sheetViews>
    <sheetView tabSelected="1" workbookViewId="0">
      <pane ySplit="5" topLeftCell="A6" activePane="bottomLeft" state="frozen"/>
      <selection pane="bottomLeft" activeCell="F14" sqref="F14"/>
    </sheetView>
  </sheetViews>
  <sheetFormatPr defaultRowHeight="10.199999999999999"/>
  <cols>
    <col min="1" max="1" width="4.7109375" customWidth="1"/>
    <col min="2" max="2" width="24.140625" bestFit="1" customWidth="1"/>
    <col min="3" max="3" width="16.7109375" customWidth="1"/>
    <col min="4" max="4" width="22" bestFit="1" customWidth="1"/>
    <col min="5" max="5" width="27.28515625" bestFit="1" customWidth="1"/>
    <col min="6" max="6" width="17" customWidth="1"/>
    <col min="7" max="7" width="12.85546875" style="22" customWidth="1"/>
  </cols>
  <sheetData>
    <row r="1" spans="1:7" ht="15.6">
      <c r="B1" s="33" t="s">
        <v>101</v>
      </c>
      <c r="C1" s="33"/>
      <c r="D1" s="33"/>
      <c r="E1" s="33"/>
      <c r="F1" s="33"/>
      <c r="G1" s="33"/>
    </row>
    <row r="2" spans="1:7" ht="15.6">
      <c r="B2" s="34" t="s">
        <v>102</v>
      </c>
      <c r="C2" s="34"/>
      <c r="D2" s="34"/>
      <c r="E2" s="34"/>
      <c r="F2" s="34"/>
      <c r="G2" s="34"/>
    </row>
    <row r="3" spans="1:7" ht="15.6">
      <c r="A3" s="15"/>
      <c r="B3" s="35">
        <v>40543</v>
      </c>
      <c r="C3" s="35"/>
      <c r="D3" s="35"/>
      <c r="E3" s="35"/>
      <c r="F3" s="35"/>
      <c r="G3" s="35"/>
    </row>
    <row r="4" spans="1:7">
      <c r="A4" s="15"/>
    </row>
    <row r="5" spans="1:7" ht="13.8">
      <c r="A5" s="16"/>
      <c r="B5" s="21" t="s">
        <v>95</v>
      </c>
      <c r="C5" s="21" t="s">
        <v>96</v>
      </c>
      <c r="D5" s="21" t="s">
        <v>98</v>
      </c>
      <c r="E5" s="21" t="s">
        <v>97</v>
      </c>
      <c r="F5" s="21" t="s">
        <v>99</v>
      </c>
      <c r="G5" s="23" t="s">
        <v>100</v>
      </c>
    </row>
    <row r="6" spans="1:7" ht="13.8">
      <c r="A6" s="18">
        <v>1</v>
      </c>
      <c r="C6" s="18" t="s">
        <v>11</v>
      </c>
      <c r="D6" s="18" t="s">
        <v>62</v>
      </c>
      <c r="E6" s="18" t="s">
        <v>124</v>
      </c>
      <c r="F6" s="18">
        <v>20101217</v>
      </c>
      <c r="G6" s="24">
        <v>25000</v>
      </c>
    </row>
    <row r="7" spans="1:7" ht="13.8">
      <c r="A7" s="18">
        <v>2</v>
      </c>
      <c r="C7" s="18" t="s">
        <v>12</v>
      </c>
      <c r="D7" s="18" t="s">
        <v>63</v>
      </c>
      <c r="E7" s="18" t="s">
        <v>65</v>
      </c>
      <c r="F7" s="18">
        <v>20100973</v>
      </c>
      <c r="G7" s="24">
        <v>25000</v>
      </c>
    </row>
    <row r="8" spans="1:7" ht="13.8">
      <c r="A8" s="18">
        <v>1</v>
      </c>
      <c r="B8" s="18" t="s">
        <v>13</v>
      </c>
      <c r="C8" s="18"/>
      <c r="D8" s="18" t="s">
        <v>64</v>
      </c>
      <c r="E8" s="18" t="s">
        <v>65</v>
      </c>
      <c r="F8" s="18"/>
      <c r="G8" s="24"/>
    </row>
    <row r="9" spans="1:7" ht="13.8">
      <c r="A9" s="18">
        <v>2</v>
      </c>
      <c r="C9" s="26" t="s">
        <v>114</v>
      </c>
      <c r="D9" s="18" t="s">
        <v>78</v>
      </c>
      <c r="E9" s="18" t="s">
        <v>76</v>
      </c>
      <c r="F9" s="18">
        <v>20100706</v>
      </c>
      <c r="G9" s="24">
        <v>25000</v>
      </c>
    </row>
    <row r="10" spans="1:7" ht="13.8">
      <c r="A10" s="18">
        <v>3</v>
      </c>
      <c r="C10" s="18" t="s">
        <v>14</v>
      </c>
      <c r="D10" s="18" t="s">
        <v>66</v>
      </c>
      <c r="E10" s="18" t="s">
        <v>65</v>
      </c>
      <c r="F10" s="18">
        <v>20100711</v>
      </c>
      <c r="G10" s="24">
        <v>25000</v>
      </c>
    </row>
    <row r="11" spans="1:7" ht="13.8">
      <c r="A11" s="18">
        <v>6</v>
      </c>
      <c r="C11" s="18" t="s">
        <v>15</v>
      </c>
      <c r="D11" s="18" t="s">
        <v>67</v>
      </c>
      <c r="E11" s="18" t="s">
        <v>119</v>
      </c>
      <c r="F11" s="18">
        <v>20100825</v>
      </c>
      <c r="G11" s="24">
        <v>25000</v>
      </c>
    </row>
    <row r="12" spans="1:7" ht="13.8">
      <c r="A12" s="18">
        <v>7</v>
      </c>
      <c r="C12" s="18" t="s">
        <v>16</v>
      </c>
      <c r="D12" s="18" t="s">
        <v>67</v>
      </c>
      <c r="E12" s="18" t="s">
        <v>73</v>
      </c>
      <c r="F12" s="18">
        <v>20100861</v>
      </c>
      <c r="G12" s="24">
        <v>25000</v>
      </c>
    </row>
    <row r="13" spans="1:7" ht="13.8">
      <c r="A13" s="18">
        <v>8</v>
      </c>
      <c r="C13" s="18" t="s">
        <v>17</v>
      </c>
      <c r="D13" s="18" t="s">
        <v>68</v>
      </c>
      <c r="E13" s="18" t="s">
        <v>124</v>
      </c>
      <c r="F13" s="18">
        <v>20100710</v>
      </c>
      <c r="G13" s="24">
        <v>25000</v>
      </c>
    </row>
    <row r="14" spans="1:7" ht="13.8">
      <c r="A14" s="18">
        <v>9</v>
      </c>
      <c r="C14" s="26" t="s">
        <v>109</v>
      </c>
      <c r="D14" s="18" t="s">
        <v>64</v>
      </c>
      <c r="E14" s="18" t="s">
        <v>65</v>
      </c>
      <c r="F14" s="18">
        <v>20100778</v>
      </c>
      <c r="G14" s="24">
        <v>25000</v>
      </c>
    </row>
    <row r="15" spans="1:7" ht="13.8">
      <c r="A15" s="18">
        <v>10</v>
      </c>
      <c r="C15" s="18" t="s">
        <v>32</v>
      </c>
      <c r="D15" s="18" t="s">
        <v>62</v>
      </c>
      <c r="E15" s="18" t="s">
        <v>124</v>
      </c>
      <c r="F15" s="18">
        <v>20100702</v>
      </c>
      <c r="G15" s="24">
        <v>25000</v>
      </c>
    </row>
    <row r="16" spans="1:7" ht="13.8">
      <c r="A16" s="18">
        <v>11</v>
      </c>
      <c r="C16" s="18" t="s">
        <v>18</v>
      </c>
      <c r="D16" s="18" t="s">
        <v>69</v>
      </c>
      <c r="E16" s="18" t="s">
        <v>119</v>
      </c>
      <c r="F16" s="18">
        <v>20100700</v>
      </c>
      <c r="G16" s="24">
        <v>25000</v>
      </c>
    </row>
    <row r="17" spans="1:7" ht="13.8">
      <c r="A17" s="18">
        <v>12</v>
      </c>
      <c r="C17" s="18" t="s">
        <v>19</v>
      </c>
      <c r="D17" s="18" t="s">
        <v>70</v>
      </c>
      <c r="E17" s="18" t="s">
        <v>73</v>
      </c>
      <c r="F17" s="18">
        <v>20100866</v>
      </c>
      <c r="G17" s="24">
        <v>25000</v>
      </c>
    </row>
    <row r="18" spans="1:7" ht="13.8">
      <c r="A18" s="18">
        <v>13</v>
      </c>
      <c r="C18" s="18" t="s">
        <v>20</v>
      </c>
      <c r="D18" s="18" t="s">
        <v>69</v>
      </c>
      <c r="E18" s="18" t="s">
        <v>119</v>
      </c>
      <c r="F18" s="18">
        <v>20100699</v>
      </c>
      <c r="G18" s="24">
        <v>25000</v>
      </c>
    </row>
    <row r="19" spans="1:7" ht="13.8">
      <c r="A19" s="18">
        <v>14</v>
      </c>
      <c r="B19" s="18" t="s">
        <v>21</v>
      </c>
      <c r="C19" s="18"/>
      <c r="D19" s="18" t="s">
        <v>71</v>
      </c>
      <c r="E19" s="18" t="s">
        <v>65</v>
      </c>
      <c r="F19" s="18"/>
      <c r="G19" s="24"/>
    </row>
    <row r="20" spans="1:7" ht="13.8">
      <c r="A20" s="18">
        <v>15</v>
      </c>
      <c r="C20" s="18" t="s">
        <v>22</v>
      </c>
      <c r="D20" s="18" t="s">
        <v>72</v>
      </c>
      <c r="E20" s="18" t="s">
        <v>120</v>
      </c>
      <c r="F20" s="18">
        <v>20100717</v>
      </c>
      <c r="G20" s="24">
        <v>25000</v>
      </c>
    </row>
    <row r="21" spans="1:7" ht="13.8">
      <c r="A21" s="18">
        <v>16</v>
      </c>
      <c r="C21" s="18" t="s">
        <v>23</v>
      </c>
      <c r="D21" s="18" t="s">
        <v>74</v>
      </c>
      <c r="E21" s="18" t="s">
        <v>73</v>
      </c>
      <c r="F21" s="18">
        <v>20100698</v>
      </c>
      <c r="G21" s="24">
        <v>25000</v>
      </c>
    </row>
    <row r="22" spans="1:7" ht="13.8">
      <c r="A22" s="18">
        <v>17</v>
      </c>
      <c r="C22" s="18" t="s">
        <v>24</v>
      </c>
      <c r="D22" s="18" t="s">
        <v>75</v>
      </c>
      <c r="E22" s="18" t="s">
        <v>124</v>
      </c>
      <c r="F22" s="18">
        <v>20101050</v>
      </c>
      <c r="G22" s="24">
        <v>25000</v>
      </c>
    </row>
    <row r="23" spans="1:7" ht="13.8">
      <c r="A23" s="18">
        <v>18</v>
      </c>
      <c r="B23" s="18" t="s">
        <v>25</v>
      </c>
      <c r="C23" s="18"/>
      <c r="D23" s="18" t="s">
        <v>68</v>
      </c>
      <c r="E23" s="18" t="s">
        <v>124</v>
      </c>
      <c r="F23" s="18"/>
      <c r="G23" s="24"/>
    </row>
    <row r="24" spans="1:7" ht="13.8">
      <c r="A24" s="18">
        <v>19</v>
      </c>
      <c r="C24" s="18" t="s">
        <v>26</v>
      </c>
      <c r="D24" s="18" t="s">
        <v>67</v>
      </c>
      <c r="E24" s="18" t="s">
        <v>76</v>
      </c>
      <c r="F24" s="18">
        <v>20100862</v>
      </c>
      <c r="G24" s="24">
        <v>25000</v>
      </c>
    </row>
    <row r="25" spans="1:7" ht="13.8">
      <c r="A25" s="18">
        <v>20</v>
      </c>
      <c r="C25" s="18" t="s">
        <v>27</v>
      </c>
      <c r="D25" s="18" t="s">
        <v>77</v>
      </c>
      <c r="E25" s="18" t="s">
        <v>73</v>
      </c>
      <c r="F25" s="18">
        <v>20100722</v>
      </c>
      <c r="G25" s="24">
        <v>25000</v>
      </c>
    </row>
    <row r="26" spans="1:7" ht="13.8">
      <c r="A26" s="18">
        <v>21</v>
      </c>
      <c r="C26" s="26" t="s">
        <v>117</v>
      </c>
      <c r="D26" s="18" t="s">
        <v>63</v>
      </c>
      <c r="E26" s="18" t="s">
        <v>65</v>
      </c>
      <c r="F26" s="18">
        <v>20101155</v>
      </c>
      <c r="G26" s="24">
        <v>25000</v>
      </c>
    </row>
    <row r="27" spans="1:7" ht="13.8">
      <c r="A27" s="18">
        <v>22</v>
      </c>
      <c r="C27" s="18" t="s">
        <v>28</v>
      </c>
      <c r="D27" s="18" t="s">
        <v>78</v>
      </c>
      <c r="E27" s="18" t="s">
        <v>76</v>
      </c>
      <c r="F27" s="18">
        <v>20100707</v>
      </c>
      <c r="G27" s="24">
        <v>25000</v>
      </c>
    </row>
    <row r="28" spans="1:7" ht="13.8">
      <c r="A28" s="18">
        <v>23</v>
      </c>
      <c r="C28" s="26" t="s">
        <v>110</v>
      </c>
      <c r="D28" s="18" t="s">
        <v>77</v>
      </c>
      <c r="E28" s="18" t="s">
        <v>111</v>
      </c>
      <c r="F28" s="18">
        <v>20100723</v>
      </c>
      <c r="G28" s="24">
        <v>25000</v>
      </c>
    </row>
    <row r="29" spans="1:7" ht="13.8">
      <c r="A29" s="18">
        <v>24</v>
      </c>
      <c r="C29" s="18" t="s">
        <v>29</v>
      </c>
      <c r="D29" s="18" t="s">
        <v>71</v>
      </c>
      <c r="E29" s="18" t="s">
        <v>65</v>
      </c>
      <c r="F29" s="18">
        <v>20101165</v>
      </c>
      <c r="G29" s="24">
        <v>25000</v>
      </c>
    </row>
    <row r="30" spans="1:7" ht="13.8">
      <c r="A30" s="18">
        <v>25</v>
      </c>
      <c r="C30" s="26" t="s">
        <v>112</v>
      </c>
      <c r="D30" s="18" t="s">
        <v>64</v>
      </c>
      <c r="E30" s="18" t="s">
        <v>73</v>
      </c>
      <c r="F30" s="18">
        <v>20100716</v>
      </c>
      <c r="G30" s="24">
        <v>25000</v>
      </c>
    </row>
    <row r="31" spans="1:7" ht="13.8">
      <c r="A31" s="18">
        <v>26</v>
      </c>
      <c r="C31" s="18" t="s">
        <v>30</v>
      </c>
      <c r="D31" s="18" t="s">
        <v>67</v>
      </c>
      <c r="E31" s="18" t="s">
        <v>121</v>
      </c>
      <c r="F31" s="18">
        <v>20100819</v>
      </c>
      <c r="G31" s="24">
        <v>25000</v>
      </c>
    </row>
    <row r="32" spans="1:7" ht="13.8">
      <c r="A32" s="18">
        <v>27</v>
      </c>
      <c r="C32" s="18" t="s">
        <v>31</v>
      </c>
      <c r="D32" s="18" t="s">
        <v>79</v>
      </c>
      <c r="E32" s="18" t="s">
        <v>122</v>
      </c>
      <c r="F32" s="18">
        <v>20100724</v>
      </c>
      <c r="G32" s="24">
        <v>25000</v>
      </c>
    </row>
    <row r="33" spans="1:7" ht="13.8">
      <c r="A33" s="18">
        <v>28</v>
      </c>
      <c r="C33" s="18" t="s">
        <v>33</v>
      </c>
      <c r="D33" s="18" t="s">
        <v>80</v>
      </c>
      <c r="E33" s="18" t="s">
        <v>76</v>
      </c>
      <c r="F33" s="18">
        <v>20100721</v>
      </c>
      <c r="G33" s="24">
        <v>25000</v>
      </c>
    </row>
    <row r="34" spans="1:7" ht="13.8">
      <c r="A34" s="18">
        <v>29</v>
      </c>
      <c r="B34" s="18" t="s">
        <v>60</v>
      </c>
      <c r="C34" s="18"/>
      <c r="D34" s="18" t="s">
        <v>64</v>
      </c>
      <c r="E34" s="18" t="s">
        <v>65</v>
      </c>
      <c r="F34" s="18"/>
      <c r="G34" s="24"/>
    </row>
    <row r="35" spans="1:7" ht="13.8">
      <c r="A35" s="18">
        <v>30</v>
      </c>
      <c r="C35" s="26" t="s">
        <v>115</v>
      </c>
      <c r="D35" s="18" t="s">
        <v>78</v>
      </c>
      <c r="E35" s="18" t="s">
        <v>76</v>
      </c>
      <c r="F35" s="18">
        <v>20100708</v>
      </c>
      <c r="G35" s="24">
        <v>25000</v>
      </c>
    </row>
    <row r="36" spans="1:7" ht="13.8">
      <c r="A36" s="18">
        <v>31</v>
      </c>
      <c r="C36" s="18" t="s">
        <v>34</v>
      </c>
      <c r="D36" s="18" t="s">
        <v>81</v>
      </c>
      <c r="E36" s="18" t="s">
        <v>121</v>
      </c>
      <c r="F36" s="18">
        <v>20100824</v>
      </c>
      <c r="G36" s="24">
        <v>25000</v>
      </c>
    </row>
    <row r="37" spans="1:7" ht="13.8">
      <c r="A37" s="18">
        <v>32</v>
      </c>
      <c r="C37" s="26" t="s">
        <v>165</v>
      </c>
      <c r="D37" s="18" t="s">
        <v>87</v>
      </c>
      <c r="E37" s="18" t="s">
        <v>124</v>
      </c>
      <c r="F37" s="18">
        <v>20100974</v>
      </c>
      <c r="G37" s="24">
        <v>25000</v>
      </c>
    </row>
    <row r="38" spans="1:7" ht="13.8">
      <c r="A38" s="18">
        <v>33</v>
      </c>
      <c r="C38" s="18" t="s">
        <v>35</v>
      </c>
      <c r="D38" s="18" t="s">
        <v>80</v>
      </c>
      <c r="E38" s="18" t="s">
        <v>76</v>
      </c>
      <c r="F38" s="18">
        <v>20200720</v>
      </c>
      <c r="G38" s="24">
        <v>25000</v>
      </c>
    </row>
    <row r="39" spans="1:7" ht="13.8">
      <c r="A39" s="18">
        <v>34</v>
      </c>
      <c r="C39" s="18" t="s">
        <v>36</v>
      </c>
      <c r="D39" s="18" t="s">
        <v>89</v>
      </c>
      <c r="E39" s="18" t="s">
        <v>73</v>
      </c>
      <c r="F39" s="18">
        <v>20100705</v>
      </c>
      <c r="G39" s="24">
        <v>25000</v>
      </c>
    </row>
    <row r="40" spans="1:7" ht="13.8">
      <c r="A40" s="18">
        <v>35</v>
      </c>
      <c r="B40" s="18" t="s">
        <v>37</v>
      </c>
      <c r="C40" s="18"/>
      <c r="D40" s="18" t="s">
        <v>82</v>
      </c>
      <c r="E40" s="18" t="s">
        <v>73</v>
      </c>
      <c r="F40" s="18"/>
      <c r="G40" s="24"/>
    </row>
    <row r="41" spans="1:7" ht="13.8">
      <c r="A41" s="18">
        <v>36</v>
      </c>
      <c r="C41" s="18" t="s">
        <v>38</v>
      </c>
      <c r="D41" s="18" t="s">
        <v>80</v>
      </c>
      <c r="E41" s="18" t="s">
        <v>65</v>
      </c>
      <c r="F41" s="18">
        <v>20100979</v>
      </c>
      <c r="G41" s="24">
        <v>25000</v>
      </c>
    </row>
    <row r="42" spans="1:7" ht="13.8">
      <c r="A42" s="18">
        <v>37</v>
      </c>
      <c r="C42" s="18" t="s">
        <v>39</v>
      </c>
      <c r="D42" s="18" t="s">
        <v>126</v>
      </c>
      <c r="E42" s="18" t="s">
        <v>124</v>
      </c>
      <c r="F42" s="18">
        <v>20100701</v>
      </c>
      <c r="G42" s="24">
        <v>25000</v>
      </c>
    </row>
    <row r="43" spans="1:7" ht="13.8">
      <c r="A43" s="18">
        <v>38</v>
      </c>
      <c r="C43" s="18" t="s">
        <v>40</v>
      </c>
      <c r="D43" s="18" t="s">
        <v>81</v>
      </c>
      <c r="E43" s="18" t="s">
        <v>73</v>
      </c>
      <c r="F43" s="18">
        <v>20100725</v>
      </c>
      <c r="G43" s="24">
        <v>25000</v>
      </c>
    </row>
    <row r="44" spans="1:7" ht="13.8">
      <c r="A44" s="18">
        <v>39</v>
      </c>
      <c r="C44" s="18" t="s">
        <v>41</v>
      </c>
      <c r="D44" s="18" t="s">
        <v>83</v>
      </c>
      <c r="E44" s="18" t="s">
        <v>73</v>
      </c>
      <c r="F44" s="18">
        <v>20100823</v>
      </c>
      <c r="G44" s="24">
        <v>25000</v>
      </c>
    </row>
    <row r="45" spans="1:7" ht="13.8">
      <c r="A45" s="18">
        <v>40</v>
      </c>
      <c r="C45" s="18" t="s">
        <v>42</v>
      </c>
      <c r="D45" s="18" t="s">
        <v>84</v>
      </c>
      <c r="E45" s="18" t="s">
        <v>76</v>
      </c>
      <c r="F45" s="18">
        <v>20100718</v>
      </c>
      <c r="G45" s="24">
        <v>25000</v>
      </c>
    </row>
    <row r="46" spans="1:7" ht="13.8">
      <c r="A46" s="18">
        <v>41</v>
      </c>
      <c r="C46" s="18" t="s">
        <v>43</v>
      </c>
      <c r="D46" s="18" t="s">
        <v>85</v>
      </c>
      <c r="E46" s="18" t="s">
        <v>65</v>
      </c>
      <c r="F46" s="18">
        <v>20100743</v>
      </c>
      <c r="G46" s="24">
        <v>25000</v>
      </c>
    </row>
    <row r="47" spans="1:7" ht="13.8">
      <c r="A47" s="18">
        <v>42</v>
      </c>
      <c r="C47" s="18" t="s">
        <v>45</v>
      </c>
      <c r="D47" s="18" t="s">
        <v>78</v>
      </c>
      <c r="E47" s="18" t="s">
        <v>76</v>
      </c>
      <c r="F47" s="18">
        <v>20100709</v>
      </c>
      <c r="G47" s="24">
        <v>25000</v>
      </c>
    </row>
    <row r="48" spans="1:7" ht="13.8">
      <c r="A48" s="18">
        <v>43</v>
      </c>
      <c r="C48" s="18" t="s">
        <v>44</v>
      </c>
      <c r="D48" s="18" t="s">
        <v>86</v>
      </c>
      <c r="E48" s="18" t="s">
        <v>123</v>
      </c>
      <c r="F48" s="18">
        <v>20100738</v>
      </c>
      <c r="G48" s="24">
        <v>25000</v>
      </c>
    </row>
    <row r="49" spans="1:7" ht="13.8">
      <c r="A49" s="18">
        <v>44</v>
      </c>
      <c r="C49" s="18" t="s">
        <v>46</v>
      </c>
      <c r="D49" s="18" t="s">
        <v>63</v>
      </c>
      <c r="E49" s="18" t="s">
        <v>125</v>
      </c>
      <c r="F49" s="18">
        <v>20101051</v>
      </c>
      <c r="G49" s="24">
        <v>25000</v>
      </c>
    </row>
    <row r="50" spans="1:7" ht="13.8">
      <c r="A50" s="18">
        <v>45</v>
      </c>
      <c r="C50" s="18" t="s">
        <v>47</v>
      </c>
      <c r="D50" s="18" t="s">
        <v>87</v>
      </c>
      <c r="E50" s="18" t="s">
        <v>124</v>
      </c>
      <c r="F50" s="18">
        <v>20100713</v>
      </c>
      <c r="G50" s="24">
        <v>25000</v>
      </c>
    </row>
    <row r="51" spans="1:7" ht="13.8">
      <c r="A51" s="18">
        <v>46</v>
      </c>
      <c r="C51" s="18" t="s">
        <v>48</v>
      </c>
      <c r="D51" s="18" t="s">
        <v>88</v>
      </c>
      <c r="E51" s="18" t="s">
        <v>65</v>
      </c>
      <c r="F51" s="18">
        <v>20100703</v>
      </c>
      <c r="G51" s="24">
        <v>25000</v>
      </c>
    </row>
    <row r="52" spans="1:7" ht="13.8">
      <c r="A52" s="18">
        <v>47</v>
      </c>
      <c r="C52" s="18" t="s">
        <v>49</v>
      </c>
      <c r="D52" s="18" t="s">
        <v>67</v>
      </c>
      <c r="E52" s="18" t="s">
        <v>73</v>
      </c>
      <c r="F52" s="18">
        <v>20100863</v>
      </c>
      <c r="G52" s="24">
        <v>25000</v>
      </c>
    </row>
    <row r="53" spans="1:7" ht="13.8">
      <c r="A53" s="18">
        <v>48</v>
      </c>
      <c r="C53" s="18" t="s">
        <v>50</v>
      </c>
      <c r="D53" s="18" t="s">
        <v>89</v>
      </c>
      <c r="E53" s="18" t="s">
        <v>65</v>
      </c>
      <c r="F53" s="18">
        <v>20100704</v>
      </c>
      <c r="G53" s="24">
        <v>25000</v>
      </c>
    </row>
    <row r="54" spans="1:7" ht="13.8">
      <c r="A54" s="18">
        <v>49</v>
      </c>
      <c r="C54" s="18" t="s">
        <v>51</v>
      </c>
      <c r="D54" s="18" t="s">
        <v>90</v>
      </c>
      <c r="E54" s="18" t="s">
        <v>124</v>
      </c>
      <c r="F54" s="18">
        <v>20100983</v>
      </c>
      <c r="G54" s="24">
        <v>25000</v>
      </c>
    </row>
    <row r="55" spans="1:7" ht="13.8">
      <c r="A55" s="18">
        <v>50</v>
      </c>
      <c r="C55" s="18" t="s">
        <v>52</v>
      </c>
      <c r="D55" s="18" t="s">
        <v>79</v>
      </c>
      <c r="E55" s="18" t="s">
        <v>65</v>
      </c>
      <c r="F55" s="18">
        <v>20100712</v>
      </c>
      <c r="G55" s="24">
        <v>25000</v>
      </c>
    </row>
    <row r="56" spans="1:7" ht="13.8">
      <c r="A56" s="18">
        <v>51</v>
      </c>
      <c r="C56" s="18" t="s">
        <v>53</v>
      </c>
      <c r="D56" s="18" t="s">
        <v>67</v>
      </c>
      <c r="E56" s="18" t="s">
        <v>76</v>
      </c>
      <c r="F56" s="18">
        <v>20100864</v>
      </c>
      <c r="G56" s="24">
        <v>25000</v>
      </c>
    </row>
    <row r="57" spans="1:7" ht="13.8">
      <c r="A57" s="18">
        <v>52</v>
      </c>
      <c r="C57" s="18" t="s">
        <v>54</v>
      </c>
      <c r="D57" s="18" t="s">
        <v>87</v>
      </c>
      <c r="E57" s="18" t="s">
        <v>124</v>
      </c>
      <c r="F57" s="18">
        <v>20100714</v>
      </c>
      <c r="G57" s="24">
        <v>25000</v>
      </c>
    </row>
    <row r="58" spans="1:7" ht="13.8">
      <c r="A58" s="18">
        <v>53</v>
      </c>
      <c r="C58" s="18" t="s">
        <v>55</v>
      </c>
      <c r="D58" s="18" t="s">
        <v>91</v>
      </c>
      <c r="E58" s="18" t="s">
        <v>162</v>
      </c>
      <c r="F58" s="18">
        <v>20100788</v>
      </c>
      <c r="G58" s="24">
        <v>25000</v>
      </c>
    </row>
    <row r="59" spans="1:7" ht="13.8">
      <c r="A59" s="18">
        <v>54</v>
      </c>
      <c r="B59" s="18" t="s">
        <v>56</v>
      </c>
      <c r="C59" s="18"/>
      <c r="D59" s="18" t="s">
        <v>64</v>
      </c>
      <c r="E59" s="18" t="s">
        <v>73</v>
      </c>
      <c r="F59" s="18"/>
      <c r="G59" s="24"/>
    </row>
    <row r="60" spans="1:7" ht="13.8">
      <c r="A60" s="18">
        <v>55</v>
      </c>
      <c r="C60" s="18" t="s">
        <v>118</v>
      </c>
      <c r="D60" s="18" t="s">
        <v>66</v>
      </c>
      <c r="E60" s="18" t="s">
        <v>65</v>
      </c>
      <c r="F60" s="18">
        <v>20100986</v>
      </c>
      <c r="G60" s="24">
        <v>25000</v>
      </c>
    </row>
    <row r="61" spans="1:7" ht="13.8">
      <c r="A61" s="18">
        <v>56</v>
      </c>
      <c r="C61" s="18" t="s">
        <v>57</v>
      </c>
      <c r="D61" s="18" t="s">
        <v>92</v>
      </c>
      <c r="E61" s="18" t="s">
        <v>76</v>
      </c>
      <c r="F61" s="18">
        <v>20100715</v>
      </c>
      <c r="G61" s="24">
        <v>25000</v>
      </c>
    </row>
    <row r="62" spans="1:7" ht="13.8">
      <c r="A62" s="18">
        <v>57</v>
      </c>
      <c r="C62" s="18" t="s">
        <v>58</v>
      </c>
      <c r="D62" s="18" t="s">
        <v>93</v>
      </c>
      <c r="E62" s="18" t="s">
        <v>76</v>
      </c>
      <c r="F62" s="18">
        <v>20100719</v>
      </c>
      <c r="G62" s="24">
        <v>25000</v>
      </c>
    </row>
    <row r="63" spans="1:7" ht="13.8">
      <c r="A63" s="18">
        <v>58</v>
      </c>
      <c r="C63" s="26" t="s">
        <v>113</v>
      </c>
      <c r="D63" s="18" t="s">
        <v>63</v>
      </c>
      <c r="E63" s="18" t="s">
        <v>125</v>
      </c>
      <c r="F63" s="18">
        <v>20100865</v>
      </c>
      <c r="G63" s="24">
        <v>25000</v>
      </c>
    </row>
    <row r="64" spans="1:7" ht="13.8">
      <c r="A64" s="18">
        <v>59</v>
      </c>
      <c r="C64" s="18" t="s">
        <v>59</v>
      </c>
      <c r="D64" s="18" t="s">
        <v>94</v>
      </c>
      <c r="E64" s="18" t="s">
        <v>65</v>
      </c>
      <c r="F64" s="18">
        <v>20100779</v>
      </c>
      <c r="G64" s="24">
        <v>25000</v>
      </c>
    </row>
    <row r="65" spans="1:7" ht="13.8">
      <c r="A65" s="18">
        <v>60</v>
      </c>
      <c r="B65" s="18"/>
      <c r="C65" s="18"/>
      <c r="D65" s="18"/>
      <c r="E65" s="18"/>
      <c r="F65" s="18"/>
      <c r="G65" s="27"/>
    </row>
    <row r="66" spans="1:7" ht="13.8">
      <c r="B66" s="18" t="s">
        <v>61</v>
      </c>
      <c r="C66" s="18"/>
      <c r="D66" s="18"/>
      <c r="E66" s="18"/>
      <c r="F66" s="18" t="s">
        <v>107</v>
      </c>
      <c r="G66" s="24">
        <f>SUM(G6:G65)</f>
        <v>1325000</v>
      </c>
    </row>
    <row r="67" spans="1:7" ht="13.8">
      <c r="B67" s="18"/>
      <c r="C67" s="18"/>
      <c r="D67" s="18"/>
      <c r="E67" s="18"/>
      <c r="F67" s="18"/>
      <c r="G67" s="24"/>
    </row>
    <row r="68" spans="1:7" ht="13.8">
      <c r="B68" s="19" t="s">
        <v>103</v>
      </c>
      <c r="C68" s="20"/>
      <c r="D68" s="20"/>
      <c r="E68" s="20"/>
      <c r="F68" s="18"/>
      <c r="G68" s="24"/>
    </row>
    <row r="69" spans="1:7" ht="20.399999999999999">
      <c r="B69" s="20" t="s">
        <v>108</v>
      </c>
      <c r="C69" s="20"/>
      <c r="D69" s="20"/>
      <c r="E69" s="28">
        <v>1500000</v>
      </c>
      <c r="F69" s="18"/>
      <c r="G69" s="24"/>
    </row>
    <row r="70" spans="1:7" ht="20.399999999999999">
      <c r="B70" s="20" t="s">
        <v>104</v>
      </c>
      <c r="C70" s="20"/>
      <c r="D70" s="20"/>
      <c r="E70" s="29">
        <f>G66</f>
        <v>1325000</v>
      </c>
      <c r="F70" s="18"/>
      <c r="G70" s="24"/>
    </row>
    <row r="71" spans="1:7" ht="20.399999999999999" customHeight="1">
      <c r="B71" s="20" t="s">
        <v>105</v>
      </c>
      <c r="C71" s="20"/>
      <c r="D71" s="20"/>
      <c r="E71" s="30">
        <v>175000</v>
      </c>
      <c r="F71" s="32" t="s">
        <v>194</v>
      </c>
      <c r="G71" s="24"/>
    </row>
    <row r="72" spans="1:7" ht="21" customHeight="1">
      <c r="B72" s="20" t="s">
        <v>106</v>
      </c>
      <c r="C72" s="20"/>
      <c r="D72" s="20"/>
      <c r="E72" s="28">
        <f>SUM(E69-E70-E71)</f>
        <v>0</v>
      </c>
      <c r="F72" s="18"/>
      <c r="G72" s="24"/>
    </row>
    <row r="73" spans="1:7" ht="21" customHeight="1">
      <c r="B73" s="20"/>
      <c r="C73" s="20"/>
      <c r="D73" s="20"/>
      <c r="E73" s="28"/>
      <c r="F73" s="18"/>
      <c r="G73" s="24"/>
    </row>
    <row r="74" spans="1:7" ht="13.8">
      <c r="B74" s="20"/>
      <c r="C74" s="20"/>
      <c r="D74" s="19" t="s">
        <v>188</v>
      </c>
      <c r="E74" s="29"/>
      <c r="F74" s="18"/>
      <c r="G74" s="24"/>
    </row>
    <row r="75" spans="1:7" ht="13.2">
      <c r="B75" s="17"/>
      <c r="C75" s="17"/>
      <c r="D75" t="s">
        <v>13</v>
      </c>
      <c r="E75" s="29">
        <v>25000</v>
      </c>
      <c r="F75" s="17"/>
      <c r="G75" s="25"/>
    </row>
    <row r="76" spans="1:7" ht="13.2">
      <c r="B76" s="17"/>
      <c r="C76" s="17"/>
      <c r="D76" t="s">
        <v>21</v>
      </c>
      <c r="E76" s="29">
        <v>25000</v>
      </c>
      <c r="F76" s="17"/>
      <c r="G76" s="25"/>
    </row>
    <row r="77" spans="1:7" ht="13.2">
      <c r="B77" s="17"/>
      <c r="C77" s="17"/>
      <c r="D77" t="s">
        <v>25</v>
      </c>
      <c r="E77" s="29">
        <v>25000</v>
      </c>
      <c r="F77" s="17"/>
      <c r="G77" s="25"/>
    </row>
    <row r="78" spans="1:7" ht="13.2">
      <c r="B78" s="17"/>
      <c r="C78" s="17"/>
      <c r="D78" t="s">
        <v>60</v>
      </c>
      <c r="E78" s="29">
        <v>25000</v>
      </c>
      <c r="F78" s="17"/>
      <c r="G78" s="25"/>
    </row>
    <row r="79" spans="1:7" ht="13.2">
      <c r="B79" s="17"/>
      <c r="C79" s="17"/>
      <c r="D79" t="s">
        <v>37</v>
      </c>
      <c r="E79" s="29">
        <v>25000</v>
      </c>
      <c r="F79" s="17"/>
      <c r="G79" s="25"/>
    </row>
    <row r="80" spans="1:7" ht="13.2">
      <c r="B80" s="17"/>
      <c r="C80" s="17"/>
      <c r="D80" t="s">
        <v>56</v>
      </c>
      <c r="E80" s="29">
        <v>25000</v>
      </c>
      <c r="F80" s="17"/>
      <c r="G80" s="25"/>
    </row>
    <row r="81" spans="4:5">
      <c r="D81" t="s">
        <v>189</v>
      </c>
      <c r="E81" s="31">
        <v>25000</v>
      </c>
    </row>
    <row r="82" spans="4:5">
      <c r="E82" s="29">
        <f>SUM(E75:E81)</f>
        <v>175000</v>
      </c>
    </row>
  </sheetData>
  <sortState ref="B6:F62">
    <sortCondition ref="B6:B62"/>
  </sortState>
  <mergeCells count="3">
    <mergeCell ref="B1:G1"/>
    <mergeCell ref="B2:G2"/>
    <mergeCell ref="B3:G3"/>
  </mergeCells>
  <printOptions gridLines="1"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Monthly Actg</vt:lpstr>
      <vt:lpstr>Itemized</vt:lpstr>
      <vt:lpstr>'Monthly Actg'!Print_Area</vt:lpstr>
      <vt:lpstr>Itemized!Print_Titles</vt:lpstr>
      <vt:lpstr>'Monthly Actg'!Print_Titles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2010-12-29T18:45:54Z</cp:lastPrinted>
  <dcterms:created xsi:type="dcterms:W3CDTF">2008-01-17T17:01:38Z</dcterms:created>
  <dcterms:modified xsi:type="dcterms:W3CDTF">2011-01-03T17:05:48Z</dcterms:modified>
</cp:coreProperties>
</file>