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
    </mc:Choice>
  </mc:AlternateContent>
  <bookViews>
    <workbookView xWindow="0" yWindow="24600" windowWidth="25200" windowHeight="13530" firstSheet="1" activeTab="1"/>
  </bookViews>
  <sheets>
    <sheet name="USE 2014 PAID Grants Tax Return" sheetId="6" r:id="rId1"/>
    <sheet name="2014 Refunds" sheetId="2" r:id="rId2"/>
    <sheet name="2014 PAID Grants" sheetId="5" r:id="rId3"/>
    <sheet name="2014 Pd Grants Removed Refunds " sheetId="3" r:id="rId4"/>
  </sheets>
  <definedNames>
    <definedName name="_xlnm.Print_Titles" localSheetId="2">'2014 PAID Grants'!$9:$9</definedName>
    <definedName name="_xlnm.Print_Titles" localSheetId="0">'USE 2014 PAID Grants Tax Return'!$9:$9</definedName>
    <definedName name="_xlnm.Print_Area" localSheetId="2">'2014 PAID Grants'!$A$1:$I$651</definedName>
    <definedName name="_xlnm.Print_Area" localSheetId="3">'2014 Pd Grants Removed Refunds '!$A$1:$I$9</definedName>
    <definedName name="_xlnm.Print_Area" localSheetId="1">'2014 Refunds'!$A$1:$D$34</definedName>
    <definedName name="_xlnm.Print_Area" localSheetId="0">'USE 2014 PAID Grants Tax Return'!$A$1:$D$630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0" i="6" l="1"/>
  <c r="C636" i="5"/>
  <c r="C623" i="5" l="1"/>
  <c r="C625" i="5" s="1"/>
  <c r="C639" i="5" l="1"/>
  <c r="C647" i="5"/>
  <c r="C650" i="5" l="1"/>
  <c r="D34" i="2"/>
</calcChain>
</file>

<file path=xl/sharedStrings.xml><?xml version="1.0" encoding="utf-8"?>
<sst xmlns="http://schemas.openxmlformats.org/spreadsheetml/2006/main" count="7570" uniqueCount="854">
  <si>
    <t>RECIPIENT AND PURPOSE</t>
  </si>
  <si>
    <t>DATE</t>
  </si>
  <si>
    <t>AMOUNT</t>
  </si>
  <si>
    <t>Fund</t>
  </si>
  <si>
    <t>Internal Program</t>
  </si>
  <si>
    <t>Grantee Tax Statuses and Dates</t>
  </si>
  <si>
    <t>Above the Clouds, Inc.
P.O. Box 16122
Milwaukee, WI 53216-0122
To support general operations</t>
  </si>
  <si>
    <t>Regular</t>
  </si>
  <si>
    <t>Regular Grant</t>
  </si>
  <si>
    <t>501(c)(3)  5/1/2002
509(a)(1)  5/1/2002
170(b)(1)(A)(vi)  5/1/2002</t>
  </si>
  <si>
    <t>501(c)(3)  3/3/1992
509(a)(1)  3/3/1992
170(b)(1)(A)(vi)  3/3/1992</t>
  </si>
  <si>
    <t>Acton Institute for the Study of Religion and Liberty
98 East Fulton Street
Grand Rapids, MI 49503
To support general operations</t>
  </si>
  <si>
    <t>501(c)(3)  9/12/1990
509(a)(1)  5/19/1995
170(b)(1)(A)(vi)  5/19/1995</t>
  </si>
  <si>
    <t>501(c)(3)  1/31/2012
509(a)(2)  1/31/2012</t>
  </si>
  <si>
    <t>Alexander Hamilton Society
1730 M Street NW, Suite 909
Washington, DC 20036
To support general operations</t>
  </si>
  <si>
    <t>501(c)(3)  12/1/2009
509(a)(1)  12/1/2009
170(b)(1)(A)(vi)  12/1/2009</t>
  </si>
  <si>
    <t>Alliance for Children and Families
11700 West Lake Park Drive
Milwaukee, WI 53224-3099
To support general operations</t>
  </si>
  <si>
    <t>GCC</t>
  </si>
  <si>
    <t>501(c)(3)  6/15/1992
509(a)(2)  6/15/1992</t>
  </si>
  <si>
    <t>The Alma Center, Inc.
2821 North 4th Street, 4th Floor
Milwaukee, WI 53212
To support general operations</t>
  </si>
  <si>
    <t>501(c)(3)  11/17/2003
509(a)(1)  11/17/2003
170(b)(1)(A)(vi)  11/17/2003</t>
  </si>
  <si>
    <t>American Civil Rights Institute
P.O. Box 188350
Sacramento, CA 95818
To support general operations</t>
  </si>
  <si>
    <t>501(c)(3)  4/18/1997
509(a)(1)  4/18/1997
170(b)(1)(A)(vi)  4/18/1997</t>
  </si>
  <si>
    <t>501(c)(3)  6/26/1985
509(a)(1)  6/26/1985
170(b)(1)(A)(vi)  6/26/1985</t>
  </si>
  <si>
    <t>501(c)(3)  12/31/1998
509(a)(1)  12/31/1998
170(b)(1)(A)(vi)  12/31/1998</t>
  </si>
  <si>
    <t>501(c)(3)  4/7/1970
509(a)(1)  4/7/1970
170(b)(1)(A)(vi)  4/7/1970</t>
  </si>
  <si>
    <t>American Enterprise Institute for Public Policy Research
1150 Seventeenth Street NW, Suite 1250
Washington, DC 20036
To support Foreign and Defense Policy Studies, a senior fellowship, and the Bradley Lecture Series</t>
  </si>
  <si>
    <t>American Foreign Policy Council
509 C Street NE
Washington, DC 20002
To support general operations</t>
  </si>
  <si>
    <t>501(c)(3)  2/25/1983
509(a)(1)  2/25/1983
170(b)(1)(A)(vi)  2/25/1983</t>
  </si>
  <si>
    <t>American Legislative Exchange Council
2900 Crystal Drive, Suite 600
Arlington, VA 22202
To support the Center for State Fiscal Reform</t>
  </si>
  <si>
    <t>501(c)(3)  3/1/1977
509(a)(1)  4/15/1977
170(b)(1)(A)(vi)  4/15/1977</t>
  </si>
  <si>
    <t>501(c)(3)  12/3/2007
509(a)(1)  12/3/2007
170(b)(1)(A)(vi)  12/3/2007</t>
  </si>
  <si>
    <t>The American Studies Center
Radio America &amp; American Veterans Center
1100 North Glebe Road, Suite 900
Arlington, VA 22201
To support the programs of the American Veterans Center</t>
  </si>
  <si>
    <t>501(c)(3)  10/31/1978
509(a)(1)  10/31/1978
170(b)(1)(A)(vi)  10/31/1978</t>
  </si>
  <si>
    <t>501(c)(3)  4/15/1992
509(a)(1)  6/30/1992
170(b)(1)(A)(vi)  6/30/1992</t>
  </si>
  <si>
    <t>Americans for Tax Reform Foundation
722 Twelfth Street NW, Floor 4
Washington, DC 20005
To support general operations</t>
  </si>
  <si>
    <t>501(c)(3)  4/15/1991
509(a)(1)  4/15/1991
170(b)(1)(A)(vi)  4/15/1991</t>
  </si>
  <si>
    <t>501(c)(3)  10/10/1995
509(a)(1)  10/10/1995
170(b)(1)(A)(vi)  10/10/1995</t>
  </si>
  <si>
    <t>Asset Builders of America, Inc.
1213 North Sherman Avenue, #195
Madison, WI 53704
To support general operations</t>
  </si>
  <si>
    <t>501(c)(3)  3/8/2004
509(a)(1)  3/8/2004
170(b)(1)(A)(vi)  3/8/2004</t>
  </si>
  <si>
    <t>501(c)(3)  10/19/2007
509(a)(1)  10/19/2007
170(b)(1)(A)(vi)  10/19/2007</t>
  </si>
  <si>
    <t>Association of American Educators
27405 Puerta Real, Suite 230
Mission Viejo, CA 92691
To support program activities in Wisconsin</t>
  </si>
  <si>
    <t>501(c)(3)  10/4/1993
509(a)(3) Type 1  1/26/2000</t>
  </si>
  <si>
    <t>501(c)(3)  1/22/1998
509(a)(1)  1/22/1998
170(b)(1)(A)(vi)  1/22/1998</t>
  </si>
  <si>
    <t>501(c)(3)  6/19/2013
509(a)(1)  6/19/2013
170(b)(1)(A)(vi)  6/19/2013</t>
  </si>
  <si>
    <t>501(c)(3)  2/1/1989
509(a)(1)  3/27/2002
170(b)(1)(A)(vi)  3/27/2002</t>
  </si>
  <si>
    <t>Baylor University
One Bear Place # 97308
Waco, TX 76798-7308
To support the Bradley Graduate and Post-Graduate Fellowship Program</t>
  </si>
  <si>
    <t>501(c)(3)  5/23/2002
509(a)(1)  5/23/2002
170(b)(1)(A)(ii)  5/23/2002</t>
  </si>
  <si>
    <t>501(c)(3)  8/24/1994
509(a)(1)  12/31/1997
170(b)(1)(A)(vi)  12/31/1997</t>
  </si>
  <si>
    <t>Bel Canto Chorus of Milwaukee, Inc.
158 North Broadway
Milwaukee, WI 53202
To support general operations</t>
  </si>
  <si>
    <t>501(c)(3)  11/13/1959
509(a)(2)  11/16/1963</t>
  </si>
  <si>
    <t>501(c)(3)  9/18/1985
509(a)(1)  6/30/1987
170(b)(1)(A)(vi)  6/30/1987</t>
  </si>
  <si>
    <t>Beyond Vision
5316 West State Street
Milwaukee, WI 53208
To support general operations</t>
  </si>
  <si>
    <t>Boston College
Jesuit Community
Chestnut Hill, MA 02467-3802
To support the Bradley Graduate and Post-Graduate Fellowship Program</t>
  </si>
  <si>
    <t>501(c)(3)  10/8/1971
509(a)(1)  10/8/1971
170(b)(1)(A)(ii)  10/8/1971</t>
  </si>
  <si>
    <t>Bradley Prize</t>
  </si>
  <si>
    <t>Burleigh Street Community Development Corporation, Inc.
4630 West Burleigh Street
Milwaukee, WI 53210
To support general operations</t>
  </si>
  <si>
    <t>501(c)(3)  12/22/1999
509(a)(1)  12/22/1999
170(b)(1)(A)(vi)  12/22/1999</t>
  </si>
  <si>
    <t>501(c)(3)  7/16/2002
509(a)(1)  7/16/2002
170(b)(1)(A)(ii)  7/16/2002</t>
  </si>
  <si>
    <t>California Dance Institute
Capshaw-Spielberg Center
3131 Olympic Boulevard, #202
Santa Monica, CA 90404
To support general operations</t>
  </si>
  <si>
    <t>BP Selector Designated</t>
  </si>
  <si>
    <t>501(c)(3)  1/1/1977
509(a)(1)  1/1/1977
170(b)(1)(A)(vi)  1/1/1997</t>
  </si>
  <si>
    <t>501(c)(3)  5/2/1983
509(a)(1)  4/3/1985
170(b)(1)(A)(vi)  4/3/1985</t>
  </si>
  <si>
    <t>Captain Frederick Pabst Mansion, Inc.
2000 West Wisconsin Avenue
Milwaukee, WI 53233
To support general operations</t>
  </si>
  <si>
    <t>501(c)(3)  4/24/1975
509(a)(2)  10/19/1977</t>
  </si>
  <si>
    <t>Center for America
250 Willow Springs Drive
Roswell, GA 30075
To support general operations</t>
  </si>
  <si>
    <t>501(c)(3)  3/30/2006
509(a)(1)  3/30/2006
170(b)(1)(A)(vi)  3/30/2006</t>
  </si>
  <si>
    <t>Center for Competitive Politics
124 S. West Street, Suite 201
Alexandria, VA 22314
To support general operations</t>
  </si>
  <si>
    <t>501(c)(3)  4/7/2006
509(a)(1)  4/7/2006
170(b)(1)(A)(vi)  4/7/2006</t>
  </si>
  <si>
    <t>501(c)(3)  10/13/1993
509(a)(1)  12/31/1997
170(b)(1)(A)(vi)  12/31/1997</t>
  </si>
  <si>
    <t>Center for Equal Opportunity
7700 Leesburg Pike, Suite 231
Falls Church, VA 22043
To support general operations</t>
  </si>
  <si>
    <t>501(c)(3)  8/2/1988
509(a)(1)  12/2/1992
170(b)(1)(A)(vi)  12/2/1992</t>
  </si>
  <si>
    <t>Center for Immigration Studies
1629 K Street NW, Suite 600
Washington, DC 20006
To support the public safety and law enforcement program</t>
  </si>
  <si>
    <t>501(c)(3)  6/5/1991
509(a)(1)  6/5/1991
170(b)(1)(A)(vi)  6/5/1991</t>
  </si>
  <si>
    <t>501(c)(3)  9/1/1981
509(a)(1)  6/10/1986
170(b)(1)(A)(vi)  6/10/1986</t>
  </si>
  <si>
    <t>501(c)(3)  9/1/1998
509(a)(1)  6/10/2003
170(b)(1)(A)(vi)  6/10/2003</t>
  </si>
  <si>
    <t>501(c)(3)  4/18/2000
509(a)(1)  1/1/2011
170(b)(1)(A)(vi)  1/1/2011</t>
  </si>
  <si>
    <t>Center for Veterans Issues, Ltd.
P.O. Box 080168
Milwaukee, WI 53208
To support general operations</t>
  </si>
  <si>
    <t>501(c)(3)  11/19/1992
509(a)(1)  11/19/1992
170(b)(1)(A)(vi)  11/19/1992</t>
  </si>
  <si>
    <t>Center of the American Experiment
8441 Wayzata Boulevard, Suite 350
Golden Valley, MN 55426
To support a project on the effects of family fragmentation</t>
  </si>
  <si>
    <t>501(c)(3)  4/17/1989
509(a)(1)  5/4/1993
170(b)(1)(A)(vi)  5/4/1993</t>
  </si>
  <si>
    <t>Charter Growth Fund
350 Interlocken Boulevard, Suite 390
Broomfield, CO 80021
To support program activities</t>
  </si>
  <si>
    <t>501(c)(3)  12/1/1919
509(a)(1)  3/16/1987
170(b)(1)(A)(iii)  3/16/1987</t>
  </si>
  <si>
    <t>City On A Hill, Inc.
2224 West Kilbourn Avenue
Milwaukee, WI 53233
To support general operations</t>
  </si>
  <si>
    <t>501(c)(3)  4/3/2001
509(a)(2)  9/1/2009</t>
  </si>
  <si>
    <t>501(c)(3)  1/14/2000
509(a)(1)  1/14/2000
170(b)(1)(A)(vi)  1/14/2000</t>
  </si>
  <si>
    <t>Clare Boothe Luce Policy Institute
112 Elden Street, Suite P
Herndon, VA 20170
To support general operations</t>
  </si>
  <si>
    <t>501(c)(3)  8/1/1993
509(a)(1)  8/1/1993
170(b)(1)(A)(vi)  8/1/1993</t>
  </si>
  <si>
    <t>501(c)(3)  3/1/1980
509(a)(1)  5/31/1985
170(b)(1)(A)(vi)  5/31/1985</t>
  </si>
  <si>
    <t>501(c)(3)  4/2/1997
509(a)(1)  4/2/1997
170(b)(1)(A)(vi)  4/2/1997</t>
  </si>
  <si>
    <t>Collegiate Cultural Foundation
218 West State Street
Media, PA 19063
To support general operations</t>
  </si>
  <si>
    <t>501(c)(3)  1/1/2007
509(a)(1)  9/19/2005
170(b)(1)(A)(vi)  9/19/2005</t>
  </si>
  <si>
    <t>501(c)(3)  4/4/1954
509(a)(1)  4/4/1954
170(b)(1)(A)(ii)  4/4/1954</t>
  </si>
  <si>
    <t>Colorado Christian University
8787 West Alameda Avenue
Lakewood, CO 80226
To support general operations</t>
  </si>
  <si>
    <t>501(c)(3)  1/1/1954
509(a)(1)  10/7/1985
170(b)(1)(A)(ii)  10/7/1985</t>
  </si>
  <si>
    <t>501(c)(3)  5/9/2002
509(a)(1)  5/9/2002
170(b)(1)(A)(vi)  5/9/2002</t>
  </si>
  <si>
    <t>Compel Them To Come, Inc.
7161 North Port Washington Road, Suite 1A
Milwaukee, WI 53217
To support general operations</t>
  </si>
  <si>
    <t>501(c)(3)  7/22/2004
509(a)(1)  7/22/2004
170(b)(1)(A)(vi)  7/22/2004</t>
  </si>
  <si>
    <t>501(c)(3)  9/11/1984
509(a)(1)  6/27/1984
170(b)(1)(A)(vi)  6/27/1989</t>
  </si>
  <si>
    <t>501(c)(3)  11/18/1937
509(a)(1)  2/14/1972
170(b)(1)(A)(ii)  2/14/1972</t>
  </si>
  <si>
    <t>501(c)(3)  11/21/2000
509(a)(1)  11/21/2000
170(b)(1)(A)(vi)  11/21/2000</t>
  </si>
  <si>
    <t>Cristo Rey Network
14 East Jackson Boulevard, Suite 1200
Chicago, IL 60604
To support the Choice Expansion Plan</t>
  </si>
  <si>
    <t>501(c)(3)  5/15/2003
509(a)(3) Function. Integ. Type 3  5/15/2003</t>
  </si>
  <si>
    <t>David Horowitz Freedom Center
14724 Ventura Blvd., Suite 820
Sherman Oaks, CA 91403
To support general operations</t>
  </si>
  <si>
    <t>501(c)(3)  4/27/1989
509(a)(1)  4/27/1993
170(b)(1)(A)(vi)  7/1/1993</t>
  </si>
  <si>
    <t>501(c)(3)  10/11/1991
509(a)(1)  12/31/1995
170(b)(1)(A)(vi)  12/31/1995</t>
  </si>
  <si>
    <t>Discovery World at Pier Wisconsin
500 North Harbor Drive
Milwaukee, WI 53202
To support general operations</t>
  </si>
  <si>
    <t>501(c)(3)  7/5/1979
509(a)(1)  2/13/1985
170(b)(1)(A)(vi)  2/13/1985</t>
  </si>
  <si>
    <t>501(c)(3)  3/16/1959
509(a)(1)  3/16/1959
170(b)(1)(A)(i)  3/16/1959
Group Ruling  3/16/1959</t>
  </si>
  <si>
    <t>Divine Savior Holy Angels High School
4257 North 100th Street
Milwaukee, WI 53222
To support participation in the Milwaukee Parental Choice Program</t>
  </si>
  <si>
    <t>501(c)(3)  9/1/1999
509(a)(1)  3/16/1999
170(b)(1)(A)(vi)  3/16/1999</t>
  </si>
  <si>
    <t>501(c)(3)  6/27/1936
509(a)(1)  10/28/1971
170(b)(1)(A)(ii)  10/28/1971</t>
  </si>
  <si>
    <t>Eastbrook Academy
5375 North Green Bay Avenue
Milwaukee, WI 53209
To support general operations</t>
  </si>
  <si>
    <t>501(c)(3)  1/1/1999
509(a)(1)  1/1/1999
170(b)(1)(A)(ii)  1/1/1999</t>
  </si>
  <si>
    <t>EconomicsWisconsin
7635 West Bluemound Road, Suite 106
Milwaukee, WI 53213
To support education programming</t>
  </si>
  <si>
    <t>501(c)(3)  5/1/1992
509(a)(1)  5/1/1992
170(b)(1)(A)(vi)  5/1/1992</t>
  </si>
  <si>
    <t>501(c)(3)  12/1/2007
509(a)(1)  12/1/2007
170(b)(1)(A)(vi)  12/1/2007</t>
  </si>
  <si>
    <t>501(c)(3)  12/20/1999
509(a)(1)  12/20/1999
170(b)(1)(A)(vi)  12/20/1999</t>
  </si>
  <si>
    <t>Ethics and Public Policy Center, Inc.
1730 M Street NW, Suite 910
Washington, DC 20036
To support general operations</t>
  </si>
  <si>
    <t>501(c)(3)  1/25/1980
509(a)(1)  5/28/1985
170(b)(1)(A)(vi)  5/28/1985</t>
  </si>
  <si>
    <t>Ethics and Public Policy Center, Inc.
1730 M Street NW, Suite 910
Washington, DC 20036
To support a project on the future of conservatism</t>
  </si>
  <si>
    <t>501(c)(3)  11/6/1996
509(a)(1)  11/6/1996
170(b)(1)(A)(vi)  11/6/1996</t>
  </si>
  <si>
    <t>501(c)(3)  10/13/1992
509(a)(1)  10/13/1992
170(b)(1)(A)(vi)  10/13/1992</t>
  </si>
  <si>
    <t>501(c)(3)  7/6/1983
509(a)(1)  12/31/1987
170(b)(1)(A)(vi)  12/31/1987</t>
  </si>
  <si>
    <t>Fellowship of Christian Athletes
135 West Broadway
Waukesha, WI 53186
To support program activities</t>
  </si>
  <si>
    <t>501(c)(3)  8/1/1956
509(a)(1)  8/1/1956
170(b)(1)(A)(vi)  8/1/1956</t>
  </si>
  <si>
    <t>First Stage Children's Theater
325 West Walnut Street
Milwaukee, WI 53212
To support general operations</t>
  </si>
  <si>
    <t>501(c)(3)  9/1/1989
509(a)(2)  9/1/1993</t>
  </si>
  <si>
    <t>501(c)(3)  11/27/2002
509(a)(2)  11/27/2002</t>
  </si>
  <si>
    <t>501(c)(3)  3/4/1988
509(a)(1)  10/5/1989
170(b)(1)(A)(vi)  10/5/1989</t>
  </si>
  <si>
    <t>501(c)(3)  3/1/2006
509(a)(1)  3/1/2006
170(b)(1)(A)(vi)  3/1/2006</t>
  </si>
  <si>
    <t>501(c)(3)  11/1/2007
509(a)(1)  11/1/2007
170(b)(1)(A)(vi)  11/1/2007</t>
  </si>
  <si>
    <t>501(c)(3)  9/9/2011
509(a)(1)  9/9/2011
170(b)(1)(A)(vi)  9/9/2011</t>
  </si>
  <si>
    <t>501(c)(3)  4/8/1999
509(a)(1)  4/8/1999
170(b)(1)(A)(vi)  4/8/1999</t>
  </si>
  <si>
    <t>Foundation for Research on Economics &amp; the Environment
P.O. Box 555
Gallatin Gateway, MT 59730
To support general operations</t>
  </si>
  <si>
    <t>501(c)(3)  7/1/1996
509(a)(1)  7/3/1998
170(b)(1)(A)(vi)  7/3/1998</t>
  </si>
  <si>
    <t>501(c)(3)  6/1/2009
509(a)(1)  6/1/2009
170(b)(1)(A)(vi)  6/1/2009</t>
  </si>
  <si>
    <t>501(c)(3)  12/29/1977
509(a)(1)  7/23/1981
170(b)(1)(A)(vi)  7/23/1981</t>
  </si>
  <si>
    <t>501(c)(3)  9/8/1965
509(a)(1)  9/8/1965
170(b)(1)(A)(vi)  9/8/1965</t>
  </si>
  <si>
    <t>501(c)(3)  9/1/1967
509(a)(1)  8/13/1993
170(b)(1)(A)(vi)  8/13/1993</t>
  </si>
  <si>
    <t>Galen Institute
P.O. Box 320010
Alexandria, VA 22320
To support general operations</t>
  </si>
  <si>
    <t>501(c)(3)  3/21/1996
509(a)(1)  3/21/1996
170(b)(1)(A)(vi)  3/21/1996</t>
  </si>
  <si>
    <t>501(c)(3)  10/10/2010
509(a)(1)  10/10/2010
170(b)(1)(A)(vi)  10/10/2010</t>
  </si>
  <si>
    <t>George C. Marshall Institute
1601 North Kent Street, Suite 802
Arlington, VA 22209
To support general operations</t>
  </si>
  <si>
    <t>501(c)(3)  1/1/1985
509(a)(1)  7/13/1990
170(b)(1)(A)(vi)  7/13/1990</t>
  </si>
  <si>
    <t>501(c)(3)  5/1/1992
509(a)(1)  6/30/1996
170(b)(1)(A)(iv)  12/31/2003</t>
  </si>
  <si>
    <t>501(c)(3)  12/27/1934
509(a)(1)  10/20/1970
170(b)(1)(A)(ii)  10/20/1970</t>
  </si>
  <si>
    <t>501(c)(3)  10/1/1973
509(a)(1)  10/31/1973
170(b)(1)(A)(ii)  10/31/1973</t>
  </si>
  <si>
    <t>Georgetown University
37th and O Sts NW
Washington, DC 20007
To support the Religious Freedom Project</t>
  </si>
  <si>
    <t>German Marshall Fund of the United States
1744 R Street NW
Washington, DC 20009
To support the Transatlantic Academy</t>
  </si>
  <si>
    <t>501(c)(3)  5/27/1975
509(a)(1)  5/27/1975
170(b)(1)(A)(vi)  5/27/1975</t>
  </si>
  <si>
    <t>501(c)(3)  5/3/1995
509(a)(1)  1/25/2007
170(b)(1)(A)(vi)  1/25/2007</t>
  </si>
  <si>
    <t>Grand Avenue Club, Inc.
210 East Michigan Street
Milwaukee, WI 53202-4901
To support general operations</t>
  </si>
  <si>
    <t>501(c)(3)  3/1/1992
509(a)(1)  4/16/1991
170(b)(1)(A)(vi)  4/16/1991</t>
  </si>
  <si>
    <t>501(c)(3)  10/13/1942
509(a)(1)  9/7/1989
170(b)(1)(A)(vi)  9/7/1989</t>
  </si>
  <si>
    <t>501(c)(3)  12/1/1967
509(a)(1)  10/20/1970
170(b)(1)(A)(ii)  9/14/1993</t>
  </si>
  <si>
    <t>501(c)(3)  11/1/1973
509(a)(1)  3/26/1975
170(b)(1)(A)(vi)  3/26/1975</t>
  </si>
  <si>
    <t>The Heritage Foundation
214 Massachusetts Avenue, NE
Washington, DC 20002
To support the American Perceptions Initiative</t>
  </si>
  <si>
    <t>501(c)(3)  2/19/2010
509(a)(1)  2/19/2010
170(b)(1)(A)(vi)  2/19/2010</t>
  </si>
  <si>
    <t>Hoover Institution
434 Galvez Mall
Stanford, CA 94305-6010
To support the Working Group on Islamism and the International Order</t>
  </si>
  <si>
    <t>501(c)(3)  2/5/2027
509(a)(1)  10/20/1974
170(b)(1)(A)(ii)  9/9/1974</t>
  </si>
  <si>
    <t>Hoover Institution
434 Galvez Mall
Stanford, CA 94305-6010
To support the Working Group on Economic Policy</t>
  </si>
  <si>
    <t>Hoover Institution
434 Galvez Mall
Stanford, CA 94305-6010
To support the Working Group on the Role of Military History in Contemporary Conflict</t>
  </si>
  <si>
    <t>Hoover Institution
434 Galvez Mall
Stanford, CA 94305-6010
To support a project initiative on Regulation and the Rule of Law</t>
  </si>
  <si>
    <t>501(c)(3)  9/1/1996
509(a)(1)  9/1/1996
170(b)(1)(A)(vi)  9/1/1996</t>
  </si>
  <si>
    <t>The Howard Center for Family, Religion &amp; Society
934 North Main Street
Rockford, IL 61103
To support the activities of the World Congress of Families</t>
  </si>
  <si>
    <t>Hudson Institute, Inc.
1015 Fifteenth Street NW, Suite 600
Washington, DC 20005
To support the Bradley Center for Philanthropy and Civic Renewal</t>
  </si>
  <si>
    <t>501(c)(3)  12/1/1963
509(a)(1)  7/17/1975
170(b)(1)(A)(vi)  7/17/1975</t>
  </si>
  <si>
    <t>Hudson Institute, Inc.
1015 Fifteenth Street NW, Suite 600
Washington, DC 20005
To support the Center on Islam, Democracy and the Future of the Muslim World</t>
  </si>
  <si>
    <t>Hudson Institute, Inc.
1015 Fifteenth Street NW, Suite 600
Washington, DC 20005
To support the Center for Religious Freedom</t>
  </si>
  <si>
    <t>Independence Institute
727 East Sixteenth Avenue
Denver, CO 80203
To support the Education Labor Project</t>
  </si>
  <si>
    <t>501(c)(3)  8/1/1985
509(a)(1)  2/10/1988
170(b)(1)(A)(vi)  2/10/1988</t>
  </si>
  <si>
    <t>Exp Resp - Other or Unsure</t>
  </si>
  <si>
    <t>501(c)(3)  9/1/1998
509(a)(1)  7/9/1998
170(b)(1)(A)(vi)  7/9/1998</t>
  </si>
  <si>
    <t>Institute for Family Studies
P.O. Box 7967
Charlottesville, VA 22906
To support general operations</t>
  </si>
  <si>
    <t>501(c)(3)  2/1/2010
509(a)(1)  2/1/2010
170(b)(1)(A)(vi)  2/1/2010</t>
  </si>
  <si>
    <t>501(c)(3)  10/17/1978
509(a)(1)  10/17/1976
170(b)(1)(A)(vi)  10/17/1976</t>
  </si>
  <si>
    <t>Institute for Foreign Policy Analysis, Inc.
675 Massachusetts Avenue, Floor 10
Cambridge, MA 02139
To support a seminar series on Latin America</t>
  </si>
  <si>
    <t>501(c)(3)  6/14/1965
509(a)(2)  3/1/1971</t>
  </si>
  <si>
    <t>Institute for Justice
901 North Glebe Road, Suite 900
Arlington, VA 22203
To support general operations</t>
  </si>
  <si>
    <t>501(c)(3)  1/9/1992
509(a)(1)  4/29/1996
170(b)(1)(A)(vi)  4/29/1996</t>
  </si>
  <si>
    <t>The Institute for Responsible Citizenship
1227 25th Street NW, Floor 6
Washington, DC 20037
To support a seminar on America's founding principles</t>
  </si>
  <si>
    <t>501(c)(3)  4/13/2001
509(a)(1)  5/16/2006
170(b)(1)(A)(vi)  5/16/2006</t>
  </si>
  <si>
    <t>501(c)(3)  5/7/2007
509(a)(1)  5/7/2007
170(b)(1)(A)(vi)  5/7/2007</t>
  </si>
  <si>
    <t>The Institute on Religion &amp; Democracy, Inc.
1023 Fifteenth Street NW, Suite 601
Washington, DC 20005
To support general operations</t>
  </si>
  <si>
    <t>501(c)(3)  11/1/1985
509(a)(1)  6/24/1987
170(b)(1)(A)(vi)  6/24/1987</t>
  </si>
  <si>
    <t>501(c)(3)  12/27/1989
509(a)(1)  6/15/1994
170(b)(1)(A)(vi)  6/15/1994</t>
  </si>
  <si>
    <t>Intercollegiate Studies Institute, Inc.
3901 Centerville Road
Wilmington, DE 19807-1938
To support general operations</t>
  </si>
  <si>
    <t>501(c)(3)  5/1/1954
509(a)(1)  8/25/1977
170(b)(1)(A)(vi)  8/25/1977</t>
  </si>
  <si>
    <t>501(c)(3)  5/19/2008
509(a)(2)  5/19/2008</t>
  </si>
  <si>
    <t>501(c)(3)  3/9/2005
4942(j)(3) POF  3/9/2005</t>
  </si>
  <si>
    <t>Johns Hopkins University - SAIS
1740 Massachusetts Avenue NW
Washington, DC 20036
To support the Bradley Graduate and Post-Graduate Fellowship Program</t>
  </si>
  <si>
    <t>501(c)(3)  1/1/1935
509(a)(1)  1/1/1935
170(b)(1)(A)(ii)  1/1/1935</t>
  </si>
  <si>
    <t>501(c)(3)  5/5/2008
509(a)(1)  5/5/2008
170(b)(1)(A)(vi)  5/5/2008</t>
  </si>
  <si>
    <t>501(c)(3)  6/29/1971
509(a)(1)  6/29/1971
170(b)(1)(A)(ii)  6/29/1971</t>
  </si>
  <si>
    <t>Lighthouse Youth Center
5641 North 68th Street
Milwaukee, WI 53218
To support general operations</t>
  </si>
  <si>
    <t>501(c)(3)  7/5/2005
509(a)(1)  7/5/2005
170(b)(1)(A)(vi)  7/5/2005</t>
  </si>
  <si>
    <t>501(c)(3)  4/23/2003
509(a)(1)  4/23/2003
170(b)(1)(A)(ii)  4/23/2003</t>
  </si>
  <si>
    <t>501(c)(3)  1/1/1988
509(a)(1)  6/16/1992
170(b)(1)(A)(vi)  6/16/1992</t>
  </si>
  <si>
    <t>Make-A-Wish Foundation of Wisconsin, Inc.
13195 West Hampton Avenue
Butler, WI 53007
To support general operations</t>
  </si>
  <si>
    <t>501(c)(3)  1/27/1989
509(a)(1)  1/27/1989
170(b)(1)(A)(vi)  1/27/1989</t>
  </si>
  <si>
    <t>501(c)(3)  5/1/1977
509(a)(1)  8/31/1982
170(b)(1)(A)(vi)  8/31/1982</t>
  </si>
  <si>
    <t>Marquette University High School
3401 West Wisconsin Avenue
Milwaukee, WI 53208
To support participation in the Milwaukee Parental Choice Program</t>
  </si>
  <si>
    <t>501(c)(3)  4/12/2010
509(a)(1)  6/13/1986
170(b)(1)(A)(ii)  6/13/1986</t>
  </si>
  <si>
    <t>501(c)(3)  12/27/1993
509(a)(1)  4/27/1998
170(b)(1)(A)(vi)  4/27/1998</t>
  </si>
  <si>
    <t>Middle East Media Research Institute
P. O. Box 27837
1819 L Street NW, Suite 500
Washington, DC 20036
To support general operations</t>
  </si>
  <si>
    <t>501(c)(3)  11/30/1998
509(a)(1)  11/30/1998
170(b)(1)(A)(vi)  11/30/1998</t>
  </si>
  <si>
    <t>501(c)(3)  12/22/2008
509(a)(1)  12/22/2008
170(b)(1)(A)(vi)  12/22/2008</t>
  </si>
  <si>
    <t>Milwaukee Art Museum, Inc.
700 North Art Museum Drive
Milwaukee, WI 53202
To support general operations</t>
  </si>
  <si>
    <t>501(c)(3)  5/1/1937
509(a)(2)  5/1/1937</t>
  </si>
  <si>
    <t>The Milwaukee Ballet Company, Inc.
504 West National Avenue
Milwaukee, WI 53204
To support general operations</t>
  </si>
  <si>
    <t>501(c)(3)  4/23/1970
509(a)(1)  4/23/1970
170(b)(1)(A)(vi)  4/23/1970</t>
  </si>
  <si>
    <t>Milwaukee Chamber Theatre, Ltd.
158 North Broadway
Milwaukee, WI 53202
To support general operations</t>
  </si>
  <si>
    <t>501(c)(3)  3/18/1968
509(a)(1)  3/17/1995
170(b)(1)(A)(vi)  3/17/1995</t>
  </si>
  <si>
    <t>Milwaukee Christian Center, Inc.
807 S. 14th Street
Milwaukee, WI 53204
To support general operations</t>
  </si>
  <si>
    <t>Milwaukee College Preparatory School
2449 North 36th Street
Milwaukee, WI 53210
To support general operations</t>
  </si>
  <si>
    <t>501(c)(3)  8/19/1997
509(a)(1)  8/19/1997
170(b)(1)(A)(ii)  8/19/1997</t>
  </si>
  <si>
    <t>501(c)(3)  8/19/2004
509(a)(1)  8/19/2004
170(b)(1)(A)(ii)  8/19/2004</t>
  </si>
  <si>
    <t>501(c)(3)  5/10/1983
509(a)(3) Type 1  5/10/1983</t>
  </si>
  <si>
    <t>501(c)(3)
509(a)(1)
170(b)(1)(A)(vi)</t>
  </si>
  <si>
    <t>Milwaukee Public Library Foundation, Inc.
814 West Wisconsin Avenue
Milwaukee, WI 53233
To support general operations</t>
  </si>
  <si>
    <t>501(c)(3)  5/27/1988
509(a)(1)  5/27/1988
170(b)(1)(A)(vi)  5/3/1993</t>
  </si>
  <si>
    <t>501(c)(3)  6/22/1992
509(a)(1)  12/31/1996
170(b)(1)(A)(vi)  12/31/1996</t>
  </si>
  <si>
    <t>Milwaukee Public Museum, Inc.
800 West Wells Street
Milwaukee, WI 53233-1478
To support general operations</t>
  </si>
  <si>
    <t>Milwaukee Repertory Theater, Inc.
108 East Wells Street
Milwaukee, WI 53202
To support general operations</t>
  </si>
  <si>
    <t>501(c)(3)  11/27/1970
509(a)(2)  11/27/1970</t>
  </si>
  <si>
    <t>Milwaukee Rescue Mission
830 North 19th Street
Milwaukee, WI 53233
To support general operations</t>
  </si>
  <si>
    <t>501(c)(3)  7/27/1944
509(a)(1)  1/20/2000
170(b)(1)(A)(i)  1/20/2000</t>
  </si>
  <si>
    <t>501(c)(3)  3/1/2010
509(a)(1)  3/1/2010
170(b)(1)(A)(vi)  3/1/2010</t>
  </si>
  <si>
    <t>501(c)(3)  9/22/1960
509(a)(1)  9/22/1960
170(b)(1)(A)(vi)  9/22/1960</t>
  </si>
  <si>
    <t>Milwaukee Youth Symphony Orchestra, Inc.
325 West Walnut Street
Milwaukee, WI 53212
To support general operations</t>
  </si>
  <si>
    <t>Moving Picture Institute
375 Greenwich Street
New York, NY 10013
To support general operations</t>
  </si>
  <si>
    <t>501(c)(3)  7/19/2005
509(a)(1)  7/19/2005
170(b)(1)(A)(vi)  7/19/2005</t>
  </si>
  <si>
    <t>501(c)(3)  8/4/1967
509(a)(2)  5/1/1993</t>
  </si>
  <si>
    <t>501(c)(3)  5/3/1988
509(a)(1)  7/31/1990
170(b)(1)(A)(vi)  7/31/1990</t>
  </si>
  <si>
    <t>National Bureau of Asian Research
1414 NE 42nd Street, Suite 300
Seattle, WA 98105
To support the Strategic Asia Program and the PLA Conference</t>
  </si>
  <si>
    <t>501(c)(3)  4/1/1994
509(a)(1)  4/6/1994
170(b)(1)(A)(vi)  4/6/1994</t>
  </si>
  <si>
    <t>501(c)(3)  12/9/1969
509(a)(1)  12/9/1969
170(b)(1)(A)(vi)  12/9/1969</t>
  </si>
  <si>
    <t>National Center for Policy Analysis
14180 Dallas Parkway, Suite 350
Dallas, TX 75254
To support general operations</t>
  </si>
  <si>
    <t>501(c)(3)  5/1/1982
509(a)(1)  12/19/1985
170(b)(1)(A)(vi)  12/19/1985</t>
  </si>
  <si>
    <t>501(c)(3)  2/3/1994
509(a)(1)  12/31/1997
170(b)(1)(A)(vi)  12/31/1997</t>
  </si>
  <si>
    <t>National Legal and Policy Center
107 Park Washington Court
Falls Church, VA 22046
To support general operations</t>
  </si>
  <si>
    <t>501(c)(3)  5/6/1996
509(a)(1)  5/6/1996
170(b)(1)(A)(vi)  5/6/1996</t>
  </si>
  <si>
    <t>501(c)(3)  7/7/2008
509(a)(1)  7/7/2008
170(b)(1)(A)(vi)  7/7/2008</t>
  </si>
  <si>
    <t>501(c)(3)  6/24/1980
509(a)(1)  6/24/1980
170(b)(1)(A)(vi)  6/24/1980</t>
  </si>
  <si>
    <t>National Strategy Information Center, Inc.
1730 Rhode Island Avenue NW, Suite 500
Washington, DC 20036
To support general operations</t>
  </si>
  <si>
    <t>501(c)(3)  6/1/1964
509(a)(1)  8/9/1973
170(b)(1)(A)(vi)  8/9/1973</t>
  </si>
  <si>
    <t>Nehemiah, Inc.
P.O. Box 18187
Milwaukee, WI 53218
To support general operations</t>
  </si>
  <si>
    <t>501(c)(3)  10/16/2006
509(a)(1)  10/16/2006
170(b)(1)(A)(vi)  10/16/2006</t>
  </si>
  <si>
    <t>New Beginnings Are Possible, Inc.
3717 W. Fond du Lac Avenue
Milwaukee, WI 53216-3624
To support general operations</t>
  </si>
  <si>
    <t>501(c)(3)  6/1/1999
509(a)(1)  6/3/1989
170(b)(1)(A)(vi)  6/3/1989</t>
  </si>
  <si>
    <t>New Creatures in Christ Outreach Ministry
2328 West Capitol Drive
Milwaukee, WI 53206
To support general operations</t>
  </si>
  <si>
    <t>New Threads of Hope
3001 N. 112th Street
Wauwatosa, WI 53222
To support general operations</t>
  </si>
  <si>
    <t>501(c)(3)  9/1/1995
509(a)(1)  5/31/2000
170(b)(1)(A)(vi)  5/31/2000</t>
  </si>
  <si>
    <t>501(c)(3)  10/20/1970
509(a)(1)  10/20/1970
170(b)(1)(A)(ii)  10/20/1970</t>
  </si>
  <si>
    <t>Northtown Church
7000 North 107th Street
Milwaukee, WI 53224-4302
To support the capital campaign</t>
  </si>
  <si>
    <t>Northwest Catholic School -- East Campus
7140 North 41st Street
Milwaukee, WI 53209
To support general operations</t>
  </si>
  <si>
    <t>Notre Dame Middle School, Inc.
1420 West Scott Street
Milwaukee, WI 53204-2269
To support general operations</t>
  </si>
  <si>
    <t>501(c)(3)  4/2/2008
509(a)(3) Type 1  4/2/2008</t>
  </si>
  <si>
    <t>501(c)(3)  11/1/1985
509(a)(1)  11/1/1985
170(b)(1)(A)(vi)  11/1/1985</t>
  </si>
  <si>
    <t>Operation DREAM
PO Box 12356
Milwaukee, WI 53212
To support general operations</t>
  </si>
  <si>
    <t>501(c)(3)  3/3/2008
509(a)(1)  3/3/2008
170(b)(1)(A)(vi)  3/3/2008</t>
  </si>
  <si>
    <t>501(c)(3)  5/27/1977
509(a)(1)  5/27/1977
170(b)(1)(A)(ii)  5/27/1977</t>
  </si>
  <si>
    <t>501(c)(3)  12/1/1978
509(a)(1)  7/3/1984
170(b)(1)(A)(vi)  7/3/1984</t>
  </si>
  <si>
    <t>501(c)(3)  5/24/2011
509(a)(1)  5/24/2011
170(b)(1)(A)(vi)  5/24/2011</t>
  </si>
  <si>
    <t>Philanthropy Roundtable
1730 M Street NW, Suite 601
Washington, DC 20036
To support general operations</t>
  </si>
  <si>
    <t>501(c)(3)  7/1/1978
509(a)(1)  5/11/1992
170(b)(1)(A)(vi)  5/11/1992</t>
  </si>
  <si>
    <t>Physicians for Reform Foundation
1126 10th St. Lane NW
Hickory, NC 28601
To support general operations</t>
  </si>
  <si>
    <t>501(c)(3)  8/8/2007
509(a)(1)  8/8/2007
170(b)(1)(A)(vi)  8/8/2007</t>
  </si>
  <si>
    <t>Piano Arts of Wisconsin
2642 North Summit Avenue
Milwaukee, WI 53211-3849
To support general operations</t>
  </si>
  <si>
    <t>501(c)(3)  5/12/1995
509(a)(1)  5/12/1995
170(b)(1)(A)(vi)  5/12/1995</t>
  </si>
  <si>
    <t>Pius XI High School
135 North 76th Street
Milwaukee, WI 53213-3597
To support participation in the Milwaukee Parental Choice Program</t>
  </si>
  <si>
    <t>Prager University Foundation
15021 Ventura Blvd. #552
Sherman Oaks, CA 91403
To support general operations</t>
  </si>
  <si>
    <t>501(c)(3)  9/3/2010
509(a)(1)  9/3/2010
170(b)(1)(A)(vi)  9/3/2010</t>
  </si>
  <si>
    <t>501(c)(3)  1/1/2003
Religious  1/1/2003
Group Ruling  1/1/2003</t>
  </si>
  <si>
    <t>501(c)(3)  6/20/1975
509(a)(1)  6/20/1975
170(b)(1)(A)(ii)  6/20/1975</t>
  </si>
  <si>
    <t>501(c)(3)  2/2/1984
509(a)(1)  2/2/1984
170(b)(1)(A)(ii)  2/2/1984</t>
  </si>
  <si>
    <t>501(c)(3)  10/1/2003
509(a)(1)  10/1/2003
170(b)(1)(A)(vi)  10/1/2003</t>
  </si>
  <si>
    <t>501(c)(3)  1/31/2013
509(a)(1)  1/31/2013
170(b)(1)(A)(vi)  1/31/2013</t>
  </si>
  <si>
    <t>501(c)(3)  4/24/1975
509(a)(1)  4/24/1975
170(b)(1)(A)(vi)  4/24/1975</t>
  </si>
  <si>
    <t>Rebuilding Together Greater Milwaukee
700 West Virginia Street, Suite 221
Milwaukee, WI 53204
To support general operations</t>
  </si>
  <si>
    <t>501(c)(3)  9/19/2000
509(a)(1)  9/19/2000
170(b)(1)(A)(vi)  9/19/2000</t>
  </si>
  <si>
    <t>Risen Savior Evangelical Lutheran Church and School
9550 West Brown Deer Road
Milwaukee, WI 53224
To support outreach ministries</t>
  </si>
  <si>
    <t>Rocketship Education
350 Twin Dolphin Drive, Suite 109
Redwood City, CA 94065-1458
To support expansion to Milwaukee</t>
  </si>
  <si>
    <t>501(c)(3)  12/12/2006
509(a)(1)  12/12/2006
170(b)(1)(A)(ii)  12/12/2006</t>
  </si>
  <si>
    <t>501(c)(3)  6/6/1983
509(a)(1)  6/6/1983
170(b)(1)(A)(vi)  6/6/1983</t>
  </si>
  <si>
    <t>Running Rebels Community Organization
1300 A West Fond du Lac Avenue
Milwaukee, WI 53205
To support general operations</t>
  </si>
  <si>
    <t>501(c)(3)  8/27/1996
509(a)(1)  8/27/1996
170(b)(1)(A)(vi)  8/27/1996</t>
  </si>
  <si>
    <t>St. Boniface Parish
W204 N11940 Goldendale Road
Germantown, WI 53022-2322
To support general operations</t>
  </si>
  <si>
    <t>501(c)(3)  12/26/1962
Religious  12/26/1962
Group Ruling  12/26/1962</t>
  </si>
  <si>
    <t>St. John's Northwestern Military Academy
1101 North Genesee Street
Delafield, WI 53018-1498
To support the Milwaukee Scholars Program</t>
  </si>
  <si>
    <t>501(c)(3)  3/22/2000
509(a)(1)  3/22/2000
170(b)(1)(A)(vi)  3/22/2000</t>
  </si>
  <si>
    <t>St. Thomas More High School
2601 East Morgan Avenue
Milwaukee, WI 53207
To support participation in the Milwaukee Parental Choice Program</t>
  </si>
  <si>
    <t>501(c)(3)  6/10/2003
Religious  6/10/2003
Group Ruling  6/10/2003</t>
  </si>
  <si>
    <t>501(c)(3)  10/10/1955
509(a)(1)  4/1/1972
170(b)(1)(A)(i)  4/1/1972
Group Ruling  4/1/1972</t>
  </si>
  <si>
    <t>Sand County Foundation, Inc.
131 W. Wilson Street, Suite 610
Madison, WI 53703
To support the Bradley Fund for the Environment</t>
  </si>
  <si>
    <t>School Choice Wisconsin, Inc.
219 North Milwaukee Street, Floor 1 Suite B
Milwaukee, WI 53202-5818
To support general operations</t>
  </si>
  <si>
    <t>501(c)(3)  9/1/2004
509(a)(1)  1/2/2004
170(b)(1)(A)(vi)  1/2/2004</t>
  </si>
  <si>
    <t>School Sisters of Saint Francis
1515 South Layton Boulevard
Milwaukee, WI 53215-1924
To support Layton Boulevard West Neighbors</t>
  </si>
  <si>
    <t>501(c)(3)  12/25/1997
Group Ruling  12/25/1997
Religious  12/25/1997</t>
  </si>
  <si>
    <t>501(c)(3)  5/13/2010
509(a)(1)  5/13/2010
170(b)(1)(A)(vi)  5/13/2010</t>
  </si>
  <si>
    <t>Sharon Lynne Wilson Center for the Arts, Inc.
19805 West Capitol Drive
Brookfield, WI 53045
To support the Guitar Competition and Festival</t>
  </si>
  <si>
    <t>501(c)(3)  2/17/1999
509(a)(1)  2/17/1999
170(b)(1)(A)(vi)  2/17/1999</t>
  </si>
  <si>
    <t>Skylight Music Theatre
158 North Broadway
Milwaukee, WI 53202
To support general operations</t>
  </si>
  <si>
    <t>501(c)(3)  7/31/1963
509(a)(1)  7/31/1963
170(b)(1)(A)(vi)  3/4/1971</t>
  </si>
  <si>
    <t>SOAR of Racine
P.O. Box 1782
Racine, WI 53401
To support general operations</t>
  </si>
  <si>
    <t>501(c)(3)  5/5/2007
509(a)(1)  5/5/2007
170(b)(1)(A)(vi)  5/5/2007</t>
  </si>
  <si>
    <t>Sojourner Family Peace Center, Inc.
P. O. Box 080319
Milwaukee, WI 53208
To support general operations</t>
  </si>
  <si>
    <t>501(c)(3)  2/16/1978
509(a)(1)  5/3/1979
170(b)(1)(A)(vi)  5/3/1979</t>
  </si>
  <si>
    <t>501(c)(3)  1/8/1979
509(a)(1)  1/8/1979
170(b)(1)(A)(ii)  1/8/1979</t>
  </si>
  <si>
    <t>State Policy Network
1655 N. Fort Myer Drive, Suite 360
Arlington, VA 22209
To support a state-based strategy to advance free enterprise</t>
  </si>
  <si>
    <t>501(c)(3)  8/27/1992
509(a)(1)  8/27/1992
170(b)(1)(A)(vi)  8/27/1992</t>
  </si>
  <si>
    <t>Student Free Press Association
4771 Mechanic Road
Hillsdale, MI 49242
To support general operations</t>
  </si>
  <si>
    <t>501(c)(3)  8/23/2010
509(a)(1)  8/23/2010
170(b)(1)(A)(vi)  8/23/2010</t>
  </si>
  <si>
    <t>501(c)(3)  12/1/1990
509(a)(1)  12/31/1994
170(b)(1)(A)(vi)  12/31/1994</t>
  </si>
  <si>
    <t>Teach for America, Inc.
315 West 36th Street, Floor 7
New York, NY 10018
To support the Milwaukee program</t>
  </si>
  <si>
    <t>501(c)(3)  6/21/1990
509(a)(1)  3/31/1995
170(b)(1)(A)(vi)  3/31/1995</t>
  </si>
  <si>
    <t>Teen Challenge of Wisconsin, Inc.
P.O. Box 250771
Milwaukee, WI 53225
To support general operations</t>
  </si>
  <si>
    <t>501(c)(3)  4/1/1994
509(a)(1)  4/1/1994
170(b)(1)(A)(vi)  4/1/1994</t>
  </si>
  <si>
    <t>Teneo Network
1015 Eighteenth Street NW, Suite 425
Washington, DC 20036
To support general operations</t>
  </si>
  <si>
    <t>501(c)(3)  11/18/2008
509(a)(1)  11/17/2004
170(b)(1)(A)(vi)  11/17/2004</t>
  </si>
  <si>
    <t>501(c)(3)  11/11/1946
509(a)(2)  2/9/1988</t>
  </si>
  <si>
    <t>501(c)(3)  2/9/1988
509(a)(2)  2/9/1988</t>
  </si>
  <si>
    <t>501(c)(3)  10/6/1989
509(a)(1)  6/19/1992
170(b)(1)(A)(vi)  6/19/1992</t>
  </si>
  <si>
    <t>Thomas Jefferson Institute for Public Policy
9035 Golden Sunset Lane
Springfield, VA 22153
To support energy roundtables</t>
  </si>
  <si>
    <t>501(c)(3)  7/2/1996
509(a)(1)  7/2/1996
170(b)(1)(A)(vi)  7/2/1996</t>
  </si>
  <si>
    <t>Three Harbors Council Boy Scouts of America
330 South 84th Street
Milwaukee, WI 53214-1468
To support general operations</t>
  </si>
  <si>
    <t>501(c)(3)  11/1/1965
509(a)(1)  11/1/1965
170(b)(1)(A)(vi)  11/1/1965
Group Ruling  11/1/1965</t>
  </si>
  <si>
    <t>501(c)(3)  6/7/2010
509(a)(1)  6/7/2010
170(b)(1)(A)(vi)  6/7/2010</t>
  </si>
  <si>
    <t>Other</t>
  </si>
  <si>
    <t>Tufts University
Packard Hall
Medford, MA 02155
To support the Bradley Graduate and Post-Graduate Fellowship Program</t>
  </si>
  <si>
    <t>501(c)(3)  4/12/2010
509(a)(1)  9/29/1989
170(b)(1)(A)(ii)  9/29/1989</t>
  </si>
  <si>
    <t>United Community Center
1028 South 9th Street
Milwaukee, WI 53204
To support the Bruce-Guadalupe Community School</t>
  </si>
  <si>
    <t>501(c)(3)  12/1/1971
509(a)(1)  1/11/1978
170(b)(1)(A)(vi)  1/11/1978</t>
  </si>
  <si>
    <t>Unity in Motion
P.O. Box 511131
Milwaukee, WI 53203
To support general operations</t>
  </si>
  <si>
    <t>501(c)(3)  4/4/2009
509(a)(1)  4/4/2009
170(b)(1)(A)(vi)  4/4/2009</t>
  </si>
  <si>
    <t>501(c)(3)  5/23/2007
509(a)(1)  5/23/2007
170(b)(1)(A)(vi)  5/23/2007</t>
  </si>
  <si>
    <t>501(c)(3)  11/23/1973
509(a)(1)  11/23/1973
170(b)(1)(A)(ii)  11/23/1973</t>
  </si>
  <si>
    <t>501(c)(3)  10/10/1949
509(a)(1)  10/10/1949
170(b)(1)(A)(ii)  10/10/1949</t>
  </si>
  <si>
    <t>501(c)(3)  5/26/1971
509(a)(1)  12/20/1979
170(b)(1)(A)(ii)  7/24/1995</t>
  </si>
  <si>
    <t>University of Minnesota Foundation
NW 5957
PO Box 1450
Minneapolis, MN 55485-5957
To support the Marital First Responder Project</t>
  </si>
  <si>
    <t>501(c)(3)  6/5/1941
509(a)(1)  6/5/1941
170(b)(1)(A)(iv)  6/5/1941</t>
  </si>
  <si>
    <t>University of Notre Dame
400 Main Building
Notre Dame, IN 46556
To support the Bradley Graduate and Post-Graduate Fellowship Program</t>
  </si>
  <si>
    <t>501(c)(3)  11/17/1939
509(a)(1)  10/28/1971
170(b)(1)(A)(ii)  10/28/1971</t>
  </si>
  <si>
    <t>University of Pennsylvania
3733 Spruce Street, 344 Vance Hall
Philadelphia, PA 19104-6360
To support the Bradley Graduate and Post-Graduate Fellowship Program</t>
  </si>
  <si>
    <t>501(c)(3)  4/23/1987
509(a)(1)  4/23/1987
170(b)(1)(A)(ii)  4/23/1987</t>
  </si>
  <si>
    <t>501(c)(3)  9/17/1942
509(a)(1)  11/15/1978
170(b)(1)(A)(ii)  11/15/1978</t>
  </si>
  <si>
    <t>501(c)(3)  12/24/1970
509(a)(1)  12/24/1970
170(b)(1)(A)(iv)  12/24/1970
501(c)(1)/#115  12/24/1970</t>
  </si>
  <si>
    <t>University of Wisconsin-Milwaukee
P.O. Box 413
Milwaukee, WI 53201-0413
To support the Bradley Distinguished Lecture Series</t>
  </si>
  <si>
    <t>Urban Ecology Center
1500 East Park Place
Milwaukee, WI 53211
To support general operations</t>
  </si>
  <si>
    <t>501(c)(3)  8/24/1999
509(a)(1)  8/24/1999
170(b)(1)(A)(vi)  8/24/1999</t>
  </si>
  <si>
    <t>501(c)(3)  12/1/1994
509(a)(2)  1/4/1995</t>
  </si>
  <si>
    <t>The UWM Foundation, Inc.
1440 East North Avenue
Milwaukee, WI 53202
To support accounting scholarships</t>
  </si>
  <si>
    <t>501(c)(3)  9/25/1974
509(a)(1)  9/25/1974
170(b)(1)(A)(iv)  9/25/1974</t>
  </si>
  <si>
    <t>UWM Research Foundation, Inc.
1440 East North Avenue
Milwaukee, WI 53209
To support the Bradley Catalyst Grant Program</t>
  </si>
  <si>
    <t>501(c)(3)  11/22/2006
509(a)(3) Type 1  11/22/2006</t>
  </si>
  <si>
    <t>501(c)(3)  3/1/2001
509(a)(1)  10/2/2000
170(b)(1)(A)(vi)  10/2/2000</t>
  </si>
  <si>
    <t>William F. Buckley Jr. Program
P.O. Box 204539
Yale Station
New Haven, CT 06520-4539
To support general operations</t>
  </si>
  <si>
    <t>501(c)(3)  6/7/2011
509(a)(1)  6/7/2011
170(b)(1)(A)(vi)  6/7/2011</t>
  </si>
  <si>
    <t>Wisconsin Academic Decathlon
595 Baeten Road
GreenBay, WI 54304
To support general operations</t>
  </si>
  <si>
    <t>501(c)(3)  3/19/1997
509(a)(3) Type 3  3/19/1997</t>
  </si>
  <si>
    <t>Wisconsin Conservatory of Music, Inc.
1584 North Prospect Avenue
Milwaukee, WI 53202-6501
To support general operations</t>
  </si>
  <si>
    <t>501(c)(3)  9/24/1953
509(a)(1)  9/24/1953
170(b)(1)(A)(ii)  9/24/1953</t>
  </si>
  <si>
    <t>Wisconsin Institute for Law and Liberty
1139 East Knapp Street
Milwaukee, WI 53202
To support general operations</t>
  </si>
  <si>
    <t>501(c)(3)  3/18/2011
509(a)(1)  3/18/2011
170(b)(1)(A)(vi)  3/18/2011</t>
  </si>
  <si>
    <t>Wisconsin Lutheran Child &amp; Family Service, Inc.
W175 N11120 Stonewood Drive
Germantown, WI 53022
To support the Student Assistance Program</t>
  </si>
  <si>
    <t>501(c)(3)  2/1/1988
509(a)(1)  6/30/1992
170(b)(1)(A)(vi)  6/30/1992</t>
  </si>
  <si>
    <t>WisconsinEye Public Affairs Network, Inc.
122 West Washington Avenue, Suite #200
Madison, WI 53703
To support general operations</t>
  </si>
  <si>
    <t>501(c)(3)  11/11/1999
509(a)(2)  4/21/2008</t>
  </si>
  <si>
    <t>501(c)(3)  5/1/2004
509(a)(1)  6/12/2003
170(b)(1)(A)(vi)  6/12/2003</t>
  </si>
  <si>
    <t>Word of Hope Ministries, Inc.
2677 North 40th Street
Milwaukee, WI 53210
To support general operations</t>
  </si>
  <si>
    <t>501(c)(3)  12/1/1996
509(a)(1)  12/10/1996
170(b)(1)(A)(vi)  12/10/1996</t>
  </si>
  <si>
    <t>501(c)(3)  11/6/2006
509(a)(1)  11/6/2006
170(b)(1)(A)(vi)  11/6/2006</t>
  </si>
  <si>
    <t>World Orphan Fund
N7130 North Lost Lake Road
Randolph, WI 53956
To support general operations</t>
  </si>
  <si>
    <t>501(c)(3)  12/14/2010
509(a)(1)  3/3/2011
170(b)(1)(A)(vi)  3/3/2011</t>
  </si>
  <si>
    <t>Yeshiva Elementary School
5115 West Keefe Avenue
Milwaukee, WI 53216
To support general operations</t>
  </si>
  <si>
    <t>501(c)(3)  5/14/1990
509(a)(1)  5/14/1990
170(b)(1)(A)(ii)  5/14/1990</t>
  </si>
  <si>
    <t>501(c)(3)  12/1/1969
509(a)(2)  11/16/2004</t>
  </si>
  <si>
    <t>501(c)(3)
Group Ruling
Religious</t>
  </si>
  <si>
    <t>Zoological Society of Milwaukee County
10005 West Bluemound Road
Milwaukee, WI 53226
To support general operations</t>
  </si>
  <si>
    <t>501(c)(3)  2/1/1956
509(a)(1)  2/1/1956
170(b)(1)(A)(vi)  2/1/1956</t>
  </si>
  <si>
    <t>IRS Code</t>
  </si>
  <si>
    <t>PC</t>
  </si>
  <si>
    <t>The Lynde and Harry Bradley Foundation, Inc.</t>
  </si>
  <si>
    <t>Texas A &amp; M University</t>
  </si>
  <si>
    <t>4231 TAMU</t>
  </si>
  <si>
    <t>Grant Total:</t>
  </si>
  <si>
    <t>PF</t>
  </si>
  <si>
    <t>POF</t>
  </si>
  <si>
    <t>Form 990-PF</t>
  </si>
  <si>
    <t xml:space="preserve">Part 1, Line 25 </t>
  </si>
  <si>
    <t>and</t>
  </si>
  <si>
    <t>Part XV, Item 3</t>
  </si>
  <si>
    <t>Subtotal:</t>
  </si>
  <si>
    <t>Note: Grants paid represent payments for religious, educational, or similar charitable purposes. Except as noted with the following legend, the organizations are public charities as described in sections 509(a)(1),(2),(3):</t>
  </si>
  <si>
    <t>John W. Pope Civitas Institute
100 South Harrington Street
Raleigh, NC 27603
To support research and public education about tax policy</t>
  </si>
  <si>
    <t>39-6037928</t>
  </si>
  <si>
    <t>University of Wisconsin-Madison
1848 University Avenue
Madison, WI 53726
To support a research and publication project on the ratification of the Constitution and Bill of Rights</t>
  </si>
  <si>
    <t>Milwaukee Collegiate Academy
4030 North 29th
Milwaukee, WI 53216
To support general operations</t>
  </si>
  <si>
    <t>Less: Non-qualifying distributions</t>
  </si>
  <si>
    <t>Grand Total:</t>
  </si>
  <si>
    <t>Saints Peter and Paul Catholic Church
2491 North Murray Avenue
Milwaukee, WI 53211
To support Child and Family Ministries</t>
  </si>
  <si>
    <t>Program Area</t>
  </si>
  <si>
    <t>None</t>
  </si>
  <si>
    <t>Claremont McKenna College
Bauer Center
500 East Ninth Street
Claremont, CA 91711-6400
To support the Bradley Graduate and Post-Graduate Fellowship Program</t>
  </si>
  <si>
    <t>Cornell University
Department of History
McGraw Hall
Ithaca, NY 14853-4601
To support the Bradley Graduate and Post-Graduate Fellowship Program</t>
  </si>
  <si>
    <t>George Mason University Foundation, Inc.
3301 North Fairfax Drive, Suite 450
Arlington, VA 22201-4498
To support the Bradley Graduate and Post-Graduate Fellowship Program</t>
  </si>
  <si>
    <t>Georgetown University
37th and O Sts NW
Washington, DC 20007
To support the Bradley Graduate and Post-Graduate Fellowship Program</t>
  </si>
  <si>
    <t>Massachusetts Institute of Technology
77 Massachusetts Avenue, Bldg #E17-214
Cambridge, MA 02139-4307
To support the Bradley Graduate and Post-Graduate Fellowship Program</t>
  </si>
  <si>
    <t>New York University
Kimball Hall, #301
246 Greene Street
New York, NY 10003
To support the Bradley Graduate and Post-Graduate Fellowship Program</t>
  </si>
  <si>
    <t>Ohio State University
1900 Kenny Road
Columbus, OH 43201-2399
To support the Bradley Graduate and Post-Graduate Fellowship Program</t>
  </si>
  <si>
    <t>Harvard University
1033 Massachusetts Avenue, Suite 3
Cambridge, MA 02138
To support the Bradley Graduate and Post-Graduate Fellowship Program</t>
  </si>
  <si>
    <t>Rector &amp; Visitors of the University of Virginia
Program on Constitutionalism and Democracy
P.O. Box 400195
Charlottesville, VA 22904-4195
To support the Bradley Graduate and Post-Graduate Fellowship Program</t>
  </si>
  <si>
    <t>University of California-Berkeley
101 Sproul Hall
UC Berkley Campus
Berkeley, CA 94720
To support the Bradley Graduate and Post-Graduate Fellowship Program</t>
  </si>
  <si>
    <t>University of California-Los Angeles
Box 951477, 8283 Bunche Hall
Los Angeles, CA 90095-1477
To support the Bradley Graduate and Post-Graduate Fellowship Program</t>
  </si>
  <si>
    <t>Stanford University
Building 200, Room 246
Stanford, CA 94305-2024
To support the Bradley Graduate and Post-Graduate Fellowship Program</t>
  </si>
  <si>
    <t>The George Washington University
1000 Jefferson Drive, SW
Washington, DC 20560
To support the Bradley Graduate and Post-Graduate Fellowship Program</t>
  </si>
  <si>
    <t>The Witherspoon Institute
16 Stockton Street
Princeton, NJ 08542
To support the Bradley Graduate and Post-Graduate Fellowship Program</t>
  </si>
  <si>
    <t>Columbia University
726 Uris Hall
New York, NY 10027
To support the Bradley Graduate and Post-Graduate Fellowship Program</t>
  </si>
  <si>
    <t>Columbia University
726 Uris Hall
New York, NY 10027
To support the Bradley Gradute and Post-Graduate Fellowship Program</t>
  </si>
  <si>
    <t>University of Chicago
5807 South Woodlawn Avenue
Chicago, IL 60637
To support the Bradley Graduate and Post-Graduate Fellowship Program</t>
  </si>
  <si>
    <t>University of Wisconsin-Madison
1848 University Avenue
Madison, WI 53726
To support the Bradley Graduate and Post-Graduate Fellowship Program</t>
  </si>
  <si>
    <t>IDEAS &amp; INSTITUTIONS\Bradley Fellows</t>
  </si>
  <si>
    <t>University of Wisconsin System
1220 Linden Drive, 1720 Van Hise Hall
Madison, WI 53706-1559
To support the Bradley Graduate and Post-Graduate Fellowship Program</t>
  </si>
  <si>
    <t>501(c)(3)  7/23/2002
501(c)(1)/#115  7/23/2002
Govt established  7/23/2002</t>
  </si>
  <si>
    <t>Massachusetts Institute of Technology
77 Massachusetts Avenue, Bldg #E17-214
Cambridge, MA 02139-4307
To support the Bradley Graduate and Post Graduate Fellowship Program</t>
  </si>
  <si>
    <t>501(c)(3)  8/27/1993
Government Entity  8/27/1993</t>
  </si>
  <si>
    <t>Gary Sinise Foundation
12001 Ventura Place, Suite 201
Studio City, CA 91604
To support assistance to returning vererans</t>
  </si>
  <si>
    <t>ACI Senior Development Corp.
P.O. Box 353
Garrison, NY 10524
To support general operations</t>
  </si>
  <si>
    <t>Exp Resp - Priv Fdn - 4942(g)(3) Out of Corpus</t>
  </si>
  <si>
    <t>501(c)(3)  6/1/2014
Private Foundation  6/1/2014</t>
  </si>
  <si>
    <t>General Contributions Cmte.</t>
  </si>
  <si>
    <t>Catholic Memorial High School
601 East College Avenue
Waukesha, WI 53186
To support student scholarships</t>
  </si>
  <si>
    <t>501(c)(3)  5/15/2011
509(a)(1)  5/15/2011
170(b)(1)(A)(ii)  5/15/2011
Religious  5/15/2011
Group Ruling  5/15/2011</t>
  </si>
  <si>
    <t>501(c)(3)  3/25/1946
509(a)(1)  3/25/1946
170(b)(1)(A)(i)  3/25/1946
Religious  3/25/1946
Group Ruling  3/25/1946</t>
  </si>
  <si>
    <t>Children's Hospital and Health System
P.O. Box 1997, MS C760
Milwaukee, WI 53201-1997
To support general operations</t>
  </si>
  <si>
    <t>Community Hospital Foundation
40 Ryan Court, Suite 200
Monterey, CA 93940
To support Intake Rehab Unit, Area Most Needed</t>
  </si>
  <si>
    <t>501(c)(3)  3/1/1982
509(a)(1)  3/1/1982
170(b)(1)(A)(vi)  3/1/1982</t>
  </si>
  <si>
    <t>First United Presbyterian Church of Vernon
S71 W23280 Nationall Avenue
Big Bend, WI 53103
To support general operations</t>
  </si>
  <si>
    <t>501(c)(3)  1/1/1964
509(a)(1)  1/1/1964
170(b)(1)(A)(i)  1/1/1964
Group Ruling  1/1/1964</t>
  </si>
  <si>
    <t>Fishing Has No Boundaries, Inc.
Great Lakes Milwaukee Chapter
16815 Judith Lane
Brookfield, WI 53005
To support general operations</t>
  </si>
  <si>
    <t>501(c)(3)  1/1/1990
509(a)(1)  1/1/1990
170(b)(1)(A)(vi)  1/1/1990</t>
  </si>
  <si>
    <t>Foundation Financial Officers Group
19 Mantua Road
Mt. Royal, NJ 08061
To support general operations</t>
  </si>
  <si>
    <t>Green Lake Property Owners Association of Washington County
1365 Lakeview Road
West Bend, WI 53090-9020
To support general operations</t>
  </si>
  <si>
    <t>501(c)(3)  12/12/1986
509(a)(1)  12/12/1986
170(b)(1)(A)(vi)  12/12/1986</t>
  </si>
  <si>
    <t>Holton Youth &amp; Family Center, Inc.
510 East Burleigh Street
Milwaukee, WI 53212-2119
To support general operations</t>
  </si>
  <si>
    <t>Iowa Law School Foundation
P.O. Box 4550
Iowa City, IA 52244-4550
To support the Federalist Society</t>
  </si>
  <si>
    <t>501(c)(3)  10/31/1955
509(a)(1)  10/31/1955
170(b)(1)(A)(iv)  10/31/1955</t>
  </si>
  <si>
    <t>Milwaukee Homeless Veterans Initiative, Inc
P.O. Box 18441
Milwaukee, WI 53218-0441
To support general operations</t>
  </si>
  <si>
    <t>501(c)(3)  7/24/2012
509(a)(1)  7/24/2012
170(b)(1)(A)(vi)  7/24/2012</t>
  </si>
  <si>
    <t>Jewish Museum Milwaukee
1360 North Prospect Avenue
Milwaukee, WI 53202-3094
To support general operations</t>
  </si>
  <si>
    <t>501(c)(3)  7/7/1942
509(a)(2)  7/7/1942</t>
  </si>
  <si>
    <t>Milwaukee Rowing Club
757 N. Broadway
Room/Suite 300
Milwaukee, WI 53202
To support general operations</t>
  </si>
  <si>
    <t>501(c)(3)  8/11/1997
509(a)(2)  8/11/1997</t>
  </si>
  <si>
    <t>Mukwonago Braves Football, Inc.
P.O. Box 117
Mukwonago, WI 53149
To support general operations</t>
  </si>
  <si>
    <t>501(c)(3)  6/26/2009
509(a)(2)  6/26/2009</t>
  </si>
  <si>
    <t>501(c)(3)  10/3/2001
509(a)(1)  10/3/2001
170(b)(1)(A)(i)  10/3/2001</t>
  </si>
  <si>
    <t>501(c)(3)  8/26/2009
509(a)(1)  8/26/2009
170(b)(1)(A)(ii)  8/26/2009
Religious  8/26/2009
Group Ruling  8/26/2009</t>
  </si>
  <si>
    <t>Oak Creek Assembly of God
7311 S. 13th Street
Oak Creek, WI 53154
To support general operations</t>
  </si>
  <si>
    <t>501(c)(3)  8/1/1964
509(a)(1)  8/1/1964
170(b)(1)(A)(i)  8/1/1964</t>
  </si>
  <si>
    <t>Prince of Peace Lutheran Church
2222 Englewood Road
Englewood, FL 34223
To support general operations.</t>
  </si>
  <si>
    <t>River Revitalization Foundation, Inc.
1845 N. Farwell Avenue, Suite 100
Milwaukee, WI 53202
To support general operations</t>
  </si>
  <si>
    <t>501(c)(3)  10/1/1997
509(a)(1)  10/1/1997
170(b)(1)(A)(vi)  10/1/1997</t>
  </si>
  <si>
    <t>Ronald McDonald House Charities of Eastern Wisconsin, Inc.
8948 Watertown Plank Road
Wauwatosa, WI 53226-4802
To support long-term guest room sponsorship</t>
  </si>
  <si>
    <t>501(c)(3)  6/10/2003
509(a)(1)  6/10/2003
170(b)(1)(A)(i)  6/10/2003
Religious  6/10/2003
Group Ruling  6/10/2003</t>
  </si>
  <si>
    <t>St. Martin de Porres Catholic Church
128 West Burleigh Street
Milwaukee, WI 53212-2046
To support general operations</t>
  </si>
  <si>
    <t>501(c)(3)  3/25/1946
Religious  3/25/1946
Group Ruling  3/25/1946</t>
  </si>
  <si>
    <t>Turner Ballroom Preservation Trust, Inc.
1034 N. 4th St.
Milwaukee, WI 53203
To support building restoration/operations</t>
  </si>
  <si>
    <t>501(c)(3)  5/17/2000
509(a)(2)  5/17/2000</t>
  </si>
  <si>
    <t>URBI et ORBI Communications, Inc.
3050 Gap Knob Road
P.O. Box 57
New Hope, KY 40052
To support a Catholic-Orthodox conference in Minsk, Belarus</t>
  </si>
  <si>
    <t>University of Wisconsin-Milwaukee
P.O. Box 413
Milwaukee, WI 53201-0413
To support Manfred Olson Planetarium</t>
  </si>
  <si>
    <t>Wisconsin Rural Women's Initiative, Inc.
W3319 Potter Road
Elkhorn, WI 53121
To support general operations</t>
  </si>
  <si>
    <t>501(c)(3)  7/20/2009
509(a)(1)  7/20/2009
170(b)(1)(A)(vi)  7/20/2009</t>
  </si>
  <si>
    <t>Zion Evangelical Lutheran Church
6710 County Road T
Egg Harbor, WI 54209-9295
To support general operations.</t>
  </si>
  <si>
    <t>Foundation for Excellence in Higher Education
16 Stockton Street
Princeton, NJ 08540
To support the University Project</t>
  </si>
  <si>
    <t>Grant Commitment</t>
  </si>
  <si>
    <t>BARDER UNRESTRICTED FUND</t>
  </si>
  <si>
    <t>Milwaukee County War Memorial Center, Inc.
750 North Lincoln Memorial Drive
Milwaukee, WI 53202
To support a capital project</t>
  </si>
  <si>
    <t>501(c)(3)  9/23/1964
509(a)(1)  9/23/1964
170(b)(1)(A)(vi)  9/23/1964</t>
  </si>
  <si>
    <t>WisconsinEye Public Affairs Network, Inc.
122 West Washington Avenue, Suite #200
Madison, WI 53703
To support program activities</t>
  </si>
  <si>
    <t>Challenge</t>
  </si>
  <si>
    <t>Lydia Home Association
4300 West Irving Park Road
Chicago, IL 60641-2825
To support general program activities in Wisconsin</t>
  </si>
  <si>
    <t>501(c)(3)  8/1/1942
509(a)(1)  8/1/1942
170(b)(1)(A)(vi)  8/1/1942</t>
  </si>
  <si>
    <t>LEGACY\Family &amp; Society</t>
  </si>
  <si>
    <t>Institute for Educational Advancement
569 South Marengo Avenue
Pasadena, CA 91101
To support the Caroline D. Bradley Scholarship program and related expenses</t>
  </si>
  <si>
    <t>CAROLINE BRADLEY SCHOLARSHIP FUND</t>
  </si>
  <si>
    <t>Americans for Prosperity Foundation
2111 Wilson Boulevard, Suite 350
Arlington, VA 22201
To support education at Americans for Prosperity Foundation in Wisconsin.</t>
  </si>
  <si>
    <t>Other - Admin Budget</t>
  </si>
  <si>
    <t>Milwaukee Art Museum, Inc.
700 North Art Museum Drive
Milwaukee, WI 53202
To support the 125th Anniversary campaign</t>
  </si>
  <si>
    <t>The Gilder Lehrman Institute of American History
49 West 45th Street, Floor 6
New York, NY 10036
To support general operations of the Milwaukee Program</t>
  </si>
  <si>
    <t>Encounter for Culture and Education, Inc.
900 Broadway, Suite 601
New York, NY 10003-1239
To support Encounter Books</t>
  </si>
  <si>
    <t>Exp Resp - POF - 4942(g)(3) Out of Corpus</t>
  </si>
  <si>
    <t>501(c)(3)  1/8/1991
POF - Controlled  1/1/2002</t>
  </si>
  <si>
    <t>IDEAS &amp; INSTITUTIONS</t>
  </si>
  <si>
    <t>Foundation for Defense of Democracies, Inc
1726 M Street NW, Suite 700
Washington, DC 20036
To support the annual Washington Forum and a fellowship</t>
  </si>
  <si>
    <t>The Foundation for Constitutional Government, Inc.
350 West 42nd Street, Suite 37C
New York, NY 10036
To support an online resource project</t>
  </si>
  <si>
    <t>501(c)(3)  6/9/2010
509(a)(1)  6/9/2010
170(b)(1)(A)(vi)  6/9/2010</t>
  </si>
  <si>
    <t>IDEAS &amp; INSTITUTIONS\Basic and Applied Research</t>
  </si>
  <si>
    <t>American Enterprise Institute for Public Policy Research
1150 Seventeenth Street NW, Suite 1250
Washington, DC 20036
To support Foreign and Defense Policy Studies, the work of Karlyn Bowman, and the Bradley Lecture Series</t>
  </si>
  <si>
    <t>Center for Strategic and Budgetary Assessments
1667 K Street NW, Suite 900
Washington, DC 20006-1659
To support research and education activities</t>
  </si>
  <si>
    <t>501(c)(3)  5/30/1995
509(a)(1)  12/31/1999
170(b)(1)(A)(vi)  12/31/1999</t>
  </si>
  <si>
    <t>Center for the Study of Technology and Society
1730 M Street NW, Suite 910
Washington, DC 20036
To support general operations</t>
  </si>
  <si>
    <t>Claremont Institute for the Study of Statesmanship and Political Philosophy
1317 W. Foothill Blvd., Suite 120
Upland, CA 91786-3675
To support general operations</t>
  </si>
  <si>
    <t>Council on Foreign Relations
58 East 68th Street
New York, NY 10065
To support the work of Elliott Abrams</t>
  </si>
  <si>
    <t>Council on Foreign Relations
58 East 68th Street
New York, NY 10065
To support the work of Max Boot</t>
  </si>
  <si>
    <t>David Horowitz Freedom Center
14724 Ventura Blvd., Suite 820
Sherman Oaks, CA 91403
To support program activities</t>
  </si>
  <si>
    <t>Hudson Institute, Inc.
1015 Fifteenth Street NW, Suite 600
Washington, DC 20005
To support research and writing activities</t>
  </si>
  <si>
    <t>Hudson Institute, Inc.
1015 Fifteenth Street NW, Suite 600
Washington, DC 20005
To support research, writing, and teaching activities</t>
  </si>
  <si>
    <t>Institute for Foreign Policy Analysis, Inc.
675 Massachusetts Avenue, Floor 10
Cambridge, MA 02139
To support the Washington D.C. office</t>
  </si>
  <si>
    <t>Institute for the Study of War, Inc.
1400 Sixteenth Street NW, Suite 515
Washington, DC 20036
To support general operations</t>
  </si>
  <si>
    <t>Middle East Forum
1500 Walnut Street, Suite 1050
Philadelphia, PA 19102-3523
To support the Law Enforcement Project</t>
  </si>
  <si>
    <t>National Bureau of Economic Research, Inc.
1050 Massachusetts Avenue, 3rd Floor
Cambridge, MA 02138
To support the Summer Institute and research on taxation</t>
  </si>
  <si>
    <t xml:space="preserve">Pacific Academy for Advanced Studies
4910 Texhoma Avenue
Encino, CA 91316
To support the Alamos Alliance conference_x000D_
</t>
  </si>
  <si>
    <t>Pacific Academy for Advanced Studies
4910 Texhoma Avenue
Encino, CA 91316
To support the Alamos Alliance</t>
  </si>
  <si>
    <t>The Heritage Foundation
214 Massachusetts Avenue, NE
Washington, DC 20002
To support the George C. Marshall Fellows Program</t>
  </si>
  <si>
    <t>The RAND Corporation
1776 Main Street
Santa Monica, CA 90406-2138
To support a research project on China</t>
  </si>
  <si>
    <t>The Witherspoon Institute
16 Stockton Street
Princeton, NJ 08542
To support the Seymour Institute</t>
  </si>
  <si>
    <t>IDEAS &amp; INSTITUTIONS\Higher Education</t>
  </si>
  <si>
    <t>Association of Graduates of the United States Military Academy
698 Mills Road
West Point, NY 10996-1607
To support the Combating Terrorism Center and the Simon Center for the Professional Military Ethic</t>
  </si>
  <si>
    <t>Foreign Policy Research Institute
1528 Walnut Street, Suite 610
Philadelphia, PA 19102-3684
To support the Center for the Study of America and the West</t>
  </si>
  <si>
    <t>501(c)(3)  12/2/1970
509(a)(1)  6/2/1970
170(b)(1)(A)(vi)  6/2/1970</t>
  </si>
  <si>
    <t>Foundation for Individual Rights in Education, Inc.
170 S. Independence Mall W, Suite 510
Philadelphia, PA 19106
To support general operations and an anniversary event</t>
  </si>
  <si>
    <t>Freedoms Foundation at Valley Forge
1601 Valley Forge Road
P.O. Box 67
Valley Forge, PA 19482-0706
To support an American history education project</t>
  </si>
  <si>
    <t>Gettysburg Foundation
1195 Baltimore Pike
Gettysburg, PA 17325-7002
To support educational programs</t>
  </si>
  <si>
    <t>501(c)(3)  5/12/2003
509(a)(1)  5/12/2003
170(b)(1)(A)(vi)  5/12/2003</t>
  </si>
  <si>
    <t>Institute for Humane Studies
3434 Washington Blvd, MS 1 C5
Arlington, VA 22201
To support general operations</t>
  </si>
  <si>
    <t>Jack Miller Center
Three Bala Plaza West, Suite 401
Bala Cynwyd, PA 19004
To support a  Bradley Graduate and Post-Graduate Fellowship Program conference</t>
  </si>
  <si>
    <t>501(c)(3)  1/19/2008
509(a)(1)  1/7/2011
170(b)(1)(A)(vi)  1/7/2011
End - Advance Ruling Period  4/7/2016</t>
  </si>
  <si>
    <t>Jack Miller Center
Three Bala Plaza West, Suite 401
Bala Cynwyd, PA 19004
To support the Bradley Graduate and Post-Graduate Fellowship Program conference</t>
  </si>
  <si>
    <t>Johns Hopkins University - SAIS
1740 Massachusetts Avenue NW
Washington, DC 20036
To support the Strategic Studies program</t>
  </si>
  <si>
    <t>Massachusetts Institute of Technology
77 Massachusetts Avenue, Bldg #E17-214
Cambridge, MA 02139-4307
To support the Public Economics Seminar</t>
  </si>
  <si>
    <t xml:space="preserve">National Association of Scholars
8 West 38th Street, Suite 503
New York, NY 10018-6368
To support general operations_x000D_
</t>
  </si>
  <si>
    <t>California Association of Scholars
10501 Wilshire Blvd. #1801
Los Angeles, CA 90095-1547
To support the California Association of Scholars</t>
  </si>
  <si>
    <t>501(c)(3)  7/31/1990
509(a)(1)  7/31/1990
170(b)(1)(A)(iv)  7/31/1990</t>
  </si>
  <si>
    <t>Rector &amp; Visitors of the University of Virginia
Program on Constitutionalism and Democracy
P.O. Box 400195
Charlottesville, VA 22904-4195
To support a conference</t>
  </si>
  <si>
    <t>University of California-Los Angeles
Box 951477, 8283 Bunche Hall
Los Angeles, CA 90095-1477
To support the Center for the Liberal Arts and Free Institutions</t>
  </si>
  <si>
    <t>Texas Tech Foundation Inc.
Lubbock, TX 79409
To support a research project on economic and political reforms</t>
  </si>
  <si>
    <t>501(c)(3)  1/1/1950
509(a)(1)  1/1/1950
170(b)(1)(A)(iv)  1/1/1950</t>
  </si>
  <si>
    <t>The Fund for American Studies
1706 New Hampshire Avenue, NW
Washington, DC 20009
To support academic programs and journalism fellowships</t>
  </si>
  <si>
    <t>The John William Pope Center for Higher Education Policy
353 East Six Forks Road, Suite 200
Raleigh, NC 27609-7883
To support a project on academic freedom</t>
  </si>
  <si>
    <t>501(c)(3)  12/2/2013
509(a)(1)  12/2/2013
170(b)(1)(A)(vi)  12/2/2013
End - Advance Ruling Period  7/1/2018</t>
  </si>
  <si>
    <t>University of Wisconsin-Madison
1848 University Avenue
Madison, WI 53726
To support the Wisconsin Center for the Study of Liberal Democracy</t>
  </si>
  <si>
    <t>Young America's Foundation
110 Elden Street
Herndon, VA 20170
To support program activities</t>
  </si>
  <si>
    <t>Discovery Institute
208 Columbia Street
Seattle, WA 98104
To support the work of George Gilder</t>
  </si>
  <si>
    <t>IDEAS &amp; INSTITUTIONS\Public Discourse</t>
  </si>
  <si>
    <t>Ethics and Public Policy Center, Inc.
1730 M Street NW, Suite 910
Washington, DC 20036
To support the Kirkpatrick Society</t>
  </si>
  <si>
    <t>Foundation for Cultural Review, Inc.
900 Broadway, Suite 602
New York, NY 10003-1239
To support The New Criterion</t>
  </si>
  <si>
    <t>Franklin Center for Government &amp; Public Integrity
1229 King Street, Floor 3
Alexandria, VA 22314
To support the Thomas L. Rhodes Journalism Fellowship at National Review</t>
  </si>
  <si>
    <t>National Affairs, Inc.
1730 M Street NW, Suite 910
Washington, DC 20036
To support National Affairs</t>
  </si>
  <si>
    <t>The American Conservative Union Foundation
1331 H Street NW, Suite 500
Washington, DC 20005
To support  the Jeane Kirkpatrick Prize for Academic Freedom</t>
  </si>
  <si>
    <t>The American Conservative Union Foundation
1331 H Street NW, Suite 500
Washington, DC 20005
To support the Jeane Kirkpatrick Academic Freedom Award and Ronald Reagan Banquet at CPAC 2015</t>
  </si>
  <si>
    <t>The American Studies Center
Radio America &amp; American Veterans Center
1100 North Glebe Road, Suite 900
Arlington, VA 22201
To support Radio America, the 2015 Goodpaster Lecture and an archival project</t>
  </si>
  <si>
    <t>The Institute on Religion and Public Life, Inc.
35 East Twenty-First Street, Floor 6
New York, NY 10010
To support First Things</t>
  </si>
  <si>
    <t>American Center for School Choice
1033 Shoreline Drive
San Mateo, CA 94404
To support the Commission on Faith-Based Schools</t>
  </si>
  <si>
    <t>501(c)(3)  11/13/2007
509(a)(1)  11/13/2007
170(b)(1)(A)(vi)  11/13/2007</t>
  </si>
  <si>
    <t>IMPLEMENTATION &amp; IMPACT\Education</t>
  </si>
  <si>
    <t>American Principles Project
1130 Connecticut Avenue NW #425
Washington, DC 20036
To support the Education Program</t>
  </si>
  <si>
    <t>501(c)(3)  1/7/2011
509(a)(1)  1/7/2011
170(b)(1)(A)(vi)  1/7/2011</t>
  </si>
  <si>
    <t>Calvin College
Spoelhof Center
3201 Burton Street SE
Grand Rapids, MI 49546-4388
To support a project at the Paul B. Henry Institute</t>
  </si>
  <si>
    <t>501(c)(3)  6/17/1993
509(a)(1)  6/17/1993
170(b)(1)(A)(ii)  6/17/1993</t>
  </si>
  <si>
    <t>University of Denver
2255 East Evans Avenue
Denver, CO 80208
To support the Institute for the Development of Gifted Education at the Ricks Center for Gifted Children</t>
  </si>
  <si>
    <t>501(c)(3)  3/1/1934
509(a)(1)  5/21/1971
170(b)(1)(A)(ii)  5/21/1971</t>
  </si>
  <si>
    <t>Foundation for Excellence in Education
215 S. Monroe Street, Suite 420
Tallahassee, FL 32301
To support Digital Learning Now!</t>
  </si>
  <si>
    <t>501(c)(3)  8/30/2001
509(a)(1)  8/30/2001
170(b)(1)(A)(vi)  8/30/2001</t>
  </si>
  <si>
    <t>Hudson Institute, Inc.
1015 Fifteenth Street NW, Suite 600
Washington, DC 20005
To support the work of John Fonte</t>
  </si>
  <si>
    <t>Institute for Educational Advancement
569 South Marengo Avenue
Pasadena, CA 91101
To support general operations and technology development</t>
  </si>
  <si>
    <t>Khan Academy
P.O. Box 1630
Mountain View, CA 94042-1630
To support general operations</t>
  </si>
  <si>
    <t>Pioneer Institute Inc.
185 Devonshire Street, Suite 1101
Boston, MA 02110
To support the Common Core analysis project</t>
  </si>
  <si>
    <t>501(c)(3)  12/1/1993
509(a)(1)  12/1/1993
170(b)(1)(A)(vi)  12/1/1993</t>
  </si>
  <si>
    <t>Thomas B. Fordham Institute
1016 Sixteenth Street NW, Floor 8
Washington, DC 20036
To support a research study on gifted education</t>
  </si>
  <si>
    <t>501(c)(3)  12/7/2001
509(a)(1)  12/7/2001
170(b)(1)(A)(vi)  12/7/2001</t>
  </si>
  <si>
    <t>Center for the Study of Carbon Dioxide and Global Change
P.O. Box 25697
Tempe, AZ 85285-5697
To support the Science &amp; Public Policy Institute</t>
  </si>
  <si>
    <t>IMPLEMENTATION &amp; IMPACT\Energy and Environment</t>
  </si>
  <si>
    <t>Competitive Enterprise Institute
1899 L Street, NW, Floor 12
Washington, DC 20036
To support general operations</t>
  </si>
  <si>
    <t>501(c)(3)  7/17/1984
509(a)(1)  7/17/1984
170(b)(1)(A)(vi)  7/17/1984</t>
  </si>
  <si>
    <t>501(c)(3)  12/1/1965
509(a)(1)  5/9/2008
170(b)(1)(A)(vi)  5/9/2008</t>
  </si>
  <si>
    <t>Sand County Foundation, Inc.
131 W. Wilson Street, Suite 610
Madison, WI 53703
To support general operations</t>
  </si>
  <si>
    <t>IMPLEMENTATION &amp; IMPACT\Equal Opportunity &amp; Individual Liberty</t>
  </si>
  <si>
    <t>Center for Individual Rights
1233 Twentieth Street NW, Suite 300
Washington, DC 20036
To support general operations</t>
  </si>
  <si>
    <t>501(c)(3)  4/16/1989
509(a)(1)  8/27/1993
170(b)(1)(A)(vi)  8/27/1993</t>
  </si>
  <si>
    <t>IMPLEMENTATION &amp; IMPACT\Family &amp; Society</t>
  </si>
  <si>
    <t>American Principles Project
1130 Connecticut Avenue NW #425
Washington, DC 20036
To support the Preserve Innocence Project</t>
  </si>
  <si>
    <t>Austin Institute for the Study of Family and Culture
c/o Andrew Litschi
3412 Tarlton Lane
Austin, TX 78746
To support a research study</t>
  </si>
  <si>
    <t>Collegiate Cultural Foundation
218 West State Street
Media, PA 19063
To support the Love and Fidelity Network</t>
  </si>
  <si>
    <t>University of Denver
2255 East Evans Avenue
Denver, CO 80208
To support the Institute for the Advancement of the American Legal System's Honoring Families Initiative</t>
  </si>
  <si>
    <t>Ethics and Public Policy Center, Inc.
1730 M Street NW, Suite 910
Washington, DC 20036
To support the Faith Angle Forum</t>
  </si>
  <si>
    <t>Family Research Council, Inc.
801 G Street, NW
Washington, DC 20001
To support the Marriage &amp; Religion Research Institute</t>
  </si>
  <si>
    <t>Military Community Youth Ministries
P.O. Box 2486
Colorado Springs, CO 80901
To support general operations</t>
  </si>
  <si>
    <t>National Fatherhood Initiative
20410 Observation Drive, Suite 107
Germantown, MD 20876-6419
To support general operations</t>
  </si>
  <si>
    <t>National Organization for Marriage Education Fund
2029 K Street, NW, Suite 300
Washington, DC 20006
To support general operations</t>
  </si>
  <si>
    <t>Ruth Institute
663 S. Rancho Santa Fe Road, Suite 222
San Marcos, CA 92078
To support general operations</t>
  </si>
  <si>
    <t>501(c)(3)  9/4/2013
509(a)(1)  9/4/2013
170(b)(1)(A)(vi)  9/4/2013</t>
  </si>
  <si>
    <t>The Family Leader
PO Box 42245
Urbandale, IA 50323
To support Marriage Matters</t>
  </si>
  <si>
    <t>The Pew Charitable Trusts
One Commerce Square
2005 Market Street, Suite 1700
Philadelphia, PA 19103-7077
To support a project on family economic stability</t>
  </si>
  <si>
    <t>501(c)(3)  11/13/2002
509(a)(1)  11/13/2002
170(b)(1)(A)(vi)  11/13/2002</t>
  </si>
  <si>
    <t>IMPLEMENTATION &amp; IMPACT\Growth &amp; Prosperity</t>
  </si>
  <si>
    <t>Americans for Prosperity Foundation
2111 Wilson Boulevard, Suite 350
Arlington, VA 22201
To support program activities</t>
  </si>
  <si>
    <t>Benjamin Rush Society
P.O. Box 3113
Half Moon Bay, CA 94019
To support general operations</t>
  </si>
  <si>
    <t>501(c)(3)  1/14/2013
509(a)(1)  1/14/2013
170(b)(1)(A)(vi)  1/14/2013</t>
  </si>
  <si>
    <t>Cato Institute
1000 Massachusetts Avenue, NW
Washington, DC 20001
To support the Center for Monetary and Financial Studies</t>
  </si>
  <si>
    <t>501(c)(3)  3/1/1975
509(a)(1)  5/9/1990
170(b)(1)(A)(vi)  5/9/1990</t>
  </si>
  <si>
    <t>Employment Policies Institute Foundation
1090 Vermont Avenue, NW, Suite 800
Washington, DC 20005
To support program activities</t>
  </si>
  <si>
    <t>American Transparency
200 South Frontage Road, Suite 304
Burr Ridge, IL 60527
To support the Open the Books Project</t>
  </si>
  <si>
    <t>501(c)(3)  8/1/2009
509(a)(1)  8/1/2009
170(b)(1)(A)(vi)  8/1/2009</t>
  </si>
  <si>
    <t>Free Congress Research and Education Foundation, Inc.
901 N. Washington Street, Suite 206
Alexandria, VA 22314
To support general operations and the American Opportunity Project</t>
  </si>
  <si>
    <t>Independent Women's Forum
1875 Eye Street NW, Suite 500
Washington, DC 20006-5425
To support general operations</t>
  </si>
  <si>
    <t>501(c)(3)  11/12/1992
509(a)(1)  1/10/1997
170(b)(1)(A)(vi)  1/10/1997</t>
  </si>
  <si>
    <t>Exp Resp - POF</t>
  </si>
  <si>
    <t>Liberty Foundation of America, Inc.
1401 North Lincoln Blvd.
Oklahoma City, OK 73104
To support program actvities</t>
  </si>
  <si>
    <t>501(c)(3)  3/18/2013
509(a)(1)  3/18/2013
170(b)(1)(A)(vi)  3/18/2013</t>
  </si>
  <si>
    <t>OCPA Liberty Foundation
1401 North Lincoln Blvd.
Oklahoma City, OK 73104
To support program activities</t>
  </si>
  <si>
    <t>Pacific Research Institute for Public Policy
1 Embarcadero Center, Suite 350
San Francisco, CA 94111
To support program activities related to healthcare</t>
  </si>
  <si>
    <t>Project on Government Oversight, Inc.
1100 G Street, NW, Suite 500
Washington, DC 20005-7407
To support general operations</t>
  </si>
  <si>
    <t>Hoover Institution
434 Galvez Mall
Stanford, CA 94305-6010
To support work on Regulation and the Rule of Law</t>
  </si>
  <si>
    <t>The Reason Foundation
5737 Mesmer Avenue
Los Angeles, CA 90230-6316
To support the Public Sector Pension Reform Project</t>
  </si>
  <si>
    <t>501(c)(3)  8/12/1981
509(a)(1)  8/12/1981
170(b)(1)(A)(vi)  10/19/2009</t>
  </si>
  <si>
    <t>Think Freely Media
180 West Adams, 6th Floor
Chicago, IL 60603
To support program activities</t>
  </si>
  <si>
    <t>501(c)(3)  10/12/2009
509(a)(1)  10/12/2009
170(b)(1)(A)(vi)  10/12/2009</t>
  </si>
  <si>
    <t>University of Wisconsin Foundation
1848 University Avenue
Madison, WI 53726-4090
To support the Law &amp; Entrepreneurship Clinic</t>
  </si>
  <si>
    <t>501(c)(3)  11/15/1994
509(a)(1)  11/15/1994
170(b)(1)(A)(iv)  11/15/1994</t>
  </si>
  <si>
    <t>IMPLEMENTATION &amp; IMPACT\Law &amp; Legal Reform</t>
  </si>
  <si>
    <t>Barry Goldwater Institute for Public Policy Research
500 East Coronado Road
Phoenix, AZ 85004
To support program activities</t>
  </si>
  <si>
    <t>Competitive Enterprise Institute
1899 L Street, NW, Floor 12
Washington, DC 20036
To support litigation</t>
  </si>
  <si>
    <t>U.S. Chamber of Commerce Foundation
1615 H Street NW
Washington, DC 20062-2000
To support an economic impact study</t>
  </si>
  <si>
    <t>501(c)(3)  11/15/2012
509(a)(1)  11/15/2012
170(b)(1)(A)(vi)  11/15/2012</t>
  </si>
  <si>
    <t>Encounter for Culture and Education, Inc.
900 Broadway, Suite 601
New York, NY 10003-1239
To support marketing and publicity</t>
  </si>
  <si>
    <t>IRA</t>
  </si>
  <si>
    <t>Accelerate Institute
328 South Jefferson Street, Suite 570
Chicago, IL 60661
To support a Ryan Fellowship</t>
  </si>
  <si>
    <t>IRA\Education</t>
  </si>
  <si>
    <t>Center for Education Reform
1901 L Street, NW, Suite 705
Washington, DC 20036
To support a fellowship</t>
  </si>
  <si>
    <t>Center for Education Reform
1901 L Street, NW, Suite 705
Washington, DC 20036
To support general operations</t>
  </si>
  <si>
    <t>GreatSchools, Inc.
1999 Harrison Street, Suite 1100
Oakland, CA 94612
To support GreatSchools Milwaukee</t>
  </si>
  <si>
    <t>501(c)(3)  12/31/1999
509(a)(1)  12/31/1999
170(b)(1)(A)(vi)  12/31/1999</t>
  </si>
  <si>
    <t>Midwestern Higher Education Compact
105 Fifth Avenue South, Suite 450
Minneapolis, MN 55401
To support the annual policy summit</t>
  </si>
  <si>
    <t>501(c)(3)  3/8/1987
509(a)(1)  3/8/1987
170(b)(1)(A)(vi)  3/8/1987</t>
  </si>
  <si>
    <t>Schools That Can Milwaukee
111 W. Pleasant Street, Suite 101
Milwaukee, WI 53212
To support general operations</t>
  </si>
  <si>
    <t>IRA\Employee Rights</t>
  </si>
  <si>
    <t>501(c)(3)  7/3/1996
509(a)(1)  7/3/1996
170(b)(1)(A)(vi)  7/3/1996</t>
  </si>
  <si>
    <t>The Mackinac Center
140 West Main Street
P.O. Box 568
Midland, MI 48640-0568
To support general operations</t>
  </si>
  <si>
    <t>National Right to Work Legal Defense &amp; Education Foundation, Inc.
8001 Braddock Road
Springfield, VA 22160
To support general operations</t>
  </si>
  <si>
    <t>Thomas B. Fordham Institute
1016 Sixteenth Street NW, Floor 8
Washington, DC 20036
To support a study of teacher labor agreeements</t>
  </si>
  <si>
    <t>American Enterprise Institute for Public Policy Research
1150 Seventeenth Street NW, Suite 1250
Washington, DC 20036
To support the Education Policy Program</t>
  </si>
  <si>
    <t>IRA\New Opportunities</t>
  </si>
  <si>
    <t>America's Future Foundation
1513 16th Street, NW
Washington, DC 20036
To support general operations</t>
  </si>
  <si>
    <t>Becoming American Institute
1945 Norwood Ave.
Boulder, CO 80304
To support general operations</t>
  </si>
  <si>
    <t>501(c)(3)  1/10/2013
509(a)(1)  1/10/2013
170(b)(1)(A)(vi)  1/10/2013</t>
  </si>
  <si>
    <t>Classroom, Inc.
245 Fifth Avenue, Floor 20
New York, NY 10016
To support general operations and expansion</t>
  </si>
  <si>
    <t>Daily Caller News Foundation
1050 17th Street, NW, Suite 900
Washington, DC 20036
To support general operations</t>
  </si>
  <si>
    <t>501(c)(3)  7/26/2011
509(a)(1)  7/26/2011
170(b)(1)(A)(vi)  7/26/2011</t>
  </si>
  <si>
    <t>Ethics and Public Policy Center, Inc.
1730 M Street NW, Suite 910
Washington, DC 20036
To support a senior fellowship</t>
  </si>
  <si>
    <t>Foundation for Government Accountability
15275 Collier Blvd., Suite 201-279
Naples, FL 34119
To support public education about Medicaid</t>
  </si>
  <si>
    <t>John W. Pope Civitas Institute
100 South Harrington Street
Raleigh, NC 27603
To support a legal center</t>
  </si>
  <si>
    <t>Leadership Program of the Rockies
1777 South Harrison Street, Suite 807
Denver, CO 80210
To support the Leaders Action Network</t>
  </si>
  <si>
    <t>501(c)(3)  12/2/2003
509(a)(2)  12/2/2003</t>
  </si>
  <si>
    <t>The Mackinac Center
140 West Main Street
P.O. Box 568
Midland, MI 48640-0568
To support a public-education project</t>
  </si>
  <si>
    <t xml:space="preserve">Leadership Roundtable
415 Michigan Avenue NE
Suite 275
Washington, DC 20017
</t>
  </si>
  <si>
    <t>501(c)(3)  12/31/2009
509(a)(1)  12/31/2009
170(b)(1)(A)(vi)  12/31/2009</t>
  </si>
  <si>
    <t>National Review Institute
215 Lexington Avenue, 11th Floor
New York, NY 10016
To support general operations</t>
  </si>
  <si>
    <t>501(c)(3)  7/31/1991
509(a)(1)  7/31/1991
170(b)(1)(A)(vi)  7/31/1991</t>
  </si>
  <si>
    <t>Network of Enlightened Women
1210 Massachusetts Avenue, Suite 1201
Washington, DC 20005
To support general operations</t>
  </si>
  <si>
    <t>501(c)(3)  1/26/2006
509(a)(1)  1/26/2006
170(b)(1)(A)(vi)  1/26/2006</t>
  </si>
  <si>
    <t>Partnership for Educational Justice
222 Broadway, 19th Floor
New York, NY 10038
To support general operations</t>
  </si>
  <si>
    <t>501(c)(3)  9/9/2014
509(a)(1)  9/9/2014
170(b)(1)(A)(vi)  9/9/2014</t>
  </si>
  <si>
    <t>Seton Education Partners
1562 First Avenue #205-2219
New York, NY 10028-4004
To support expansion in Milwaukee</t>
  </si>
  <si>
    <t>501(c)(3)  7/6/2009
509(a)(1)  7/6/2009
170(b)(1)(A)(vi)  7/6/2009</t>
  </si>
  <si>
    <t>The Sutherland Institute
Gateway Tower
15 West South Temple, Suite 200
Salt Lake City, UT 84101
To support the planning for  World Congress of Families conference</t>
  </si>
  <si>
    <t>501(c)(3)  4/1/1995
509(a)(1)  4/1/1995
170(b)(1)(A)(vi)  4/1/1995</t>
  </si>
  <si>
    <t>The Library of Congress
101 Independence Avenue, S.E.
Washington, DC 20540-1000
To support the 800th anniversary of Magna Carta</t>
  </si>
  <si>
    <t>170(c)(1)
Govt established</t>
  </si>
  <si>
    <t>VCRT MacArthur Forum, Inc.
6455 North Lake Drive
Milwaukee, WI 53217
To support MacArthur Memorial Week</t>
  </si>
  <si>
    <t>Capital Research Center
1513 Sixteenth Street, NW
Washington, DC 20036-1401
To support general operations</t>
  </si>
  <si>
    <t>IRA\Philanthropy</t>
  </si>
  <si>
    <t>IRA\Religious Freedom</t>
  </si>
  <si>
    <t>Freedom of Conscience Defense Fund
P.O. Box 9520
Rancho Santa Fe, CA 92067
To support general operations</t>
  </si>
  <si>
    <t>501(c)(3)  12/1/2012
509(a)(1)  12/1/2012
170(b)(1)(A)(vi)  12/1/2012</t>
  </si>
  <si>
    <t>The Bill of Rights Institute
200 North Glebe Road, Suite 200
Arlington, VA 22203
To support the Religious Liberty Initiative</t>
  </si>
  <si>
    <t>501(c)(3)  12/3/2002
509(a)(1)  12/3/2002
170(b)(1)(A)(vi)  12/3/2002</t>
  </si>
  <si>
    <t>Twenty First Century Initiatives
1730 Rhode Island Avenue NW, Suite 300
Washington, DC 20036
To support general operations</t>
  </si>
  <si>
    <t>501(c)(3)  6/1/2005
509(a)(1)  6/1/2005
170(b)(1)(A)(vi)  6/1/2005</t>
  </si>
  <si>
    <t>IRA\ZZ - International</t>
  </si>
  <si>
    <t>Center for American Military Music Opportunities
8651 John J. Kingman Rd. #104
Fort Belvoir, VA 22060
To support the "Operation Songsmith" program</t>
  </si>
  <si>
    <t>501(c)(3)  3/9/2010
509(a)(1)  3/9/2010
170(b)(1)(A)(vi)  3/9/2010</t>
  </si>
  <si>
    <t>IRA\ZZ - Other</t>
  </si>
  <si>
    <t>House of Peace
P.O. Box 05656
1702 West Walnut Street
Milwaukee, WI 53205
To support building repairs</t>
  </si>
  <si>
    <t>501(c)(3)  7/25/1997
509(a)(1)  7/25/1997
170(b)(1)(A)(i)  7/25/1997
Group Ruling  7/25/1997
Religious  7/25/1997</t>
  </si>
  <si>
    <t>LEGACY\Capital</t>
  </si>
  <si>
    <t>Milwaukee College Preparatory School
2449 North 36th Street
Milwaukee, WI 53210
To support expansion</t>
  </si>
  <si>
    <t>Milwaukee Public Museum, Inc.
800 West Wells Street
Milwaukee, WI 53233-1478
To support a capital campaign</t>
  </si>
  <si>
    <t>Regular Grant - Off Cycle</t>
  </si>
  <si>
    <t>Milwaukee Repertory Theater, Inc.
108 East Wells Street
Milwaukee, WI 53202
To support a new production of A Christmas Carol</t>
  </si>
  <si>
    <t>Neu-Life Community Resource Center
2014 West North Avenue
Milwaukee, WI 53205
To support a capital campaign</t>
  </si>
  <si>
    <t>501(c)(3)  2/1/1996
509(a)(2)  2/1/1996</t>
  </si>
  <si>
    <t>Notre Dame Middle School, Inc.
1420 West Scott Street
Milwaukee, WI 53204-2269
To support a capital project</t>
  </si>
  <si>
    <t>501(c)(3)  1/1/1950
509(a)(1)  1/1/1950
170(b)(1)(A)(i)  1/1/1950
Group Ruling  1/1/1950
Religious  1/1/1950</t>
  </si>
  <si>
    <t>American Majority, Inc.
P.O. Box 87
Purcellville, VA 20134
To support the Wisconsin chapter</t>
  </si>
  <si>
    <t>LEGACY\Civic Growth &amp; Prosperity</t>
  </si>
  <si>
    <t>City Year, Inc.
287 Columbus Avenue
Boston, MA 02116
To support City Year Milwaukee</t>
  </si>
  <si>
    <t>Education Action Group Foundation
950 W. Norton, Suite 202
Muskegon, MI 49441
To support Wisconsin Programs</t>
  </si>
  <si>
    <t>Franklin Center for Government &amp; Public Integrity
1229 King Street, Floor 3
Alexandria, VA 22314
To support the Wisconsin Reporter</t>
  </si>
  <si>
    <t>Greater Milwaukee Foundation, Inc.
101 West Pleasant, Suite 210
Milwaukee, WI 53212
To support the Nonprofit Management Fund</t>
  </si>
  <si>
    <t>Greenhouse Solutions
P.O. Box 84
Aledo, TX 76008
To support Media Trackers - Wisconsin</t>
  </si>
  <si>
    <t>501(c)(3)  9/14/2007
509(a)(1)  9/14/2007
170(b)(1)(A)(vi)  9/14/2007</t>
  </si>
  <si>
    <t>Hudson Institute, Inc.
1015 Fifteenth Street NW, Suite 600
Washington, DC 20005
To support a project on nonprofit management</t>
  </si>
  <si>
    <t>John K. MacIver Institute for Public Policy, Inc
44 East Mifflin Street, Suite 201
Madison, WI 53703
To support general operations</t>
  </si>
  <si>
    <t>Lucy Burns Institute
301 South Bedford Street, Suite 6
Madison, WI 53703
To support program activities</t>
  </si>
  <si>
    <t>Menomonee Valley Partners, Inc.
301 West Wisconsin Avenue, Suite 400 B
Milwaukee, WI 53203
To support general operations</t>
  </si>
  <si>
    <t>501(c)(3)  9/8/1999
509(a)(1)  9/8/1999
170(b)(1)(A)(vi)  9/8/1999</t>
  </si>
  <si>
    <t>Milwaukee Development Corporation
756 North Milwaukee Street, Suite 400
Milwaukee, WI 53202
To support a regional economic development initiative</t>
  </si>
  <si>
    <t>Milwaukee Water Council, Inc.
247 Freshwater Way, Suite 500
Milwaukee, WI 53204
To support general operations</t>
  </si>
  <si>
    <t>True the Vote, Inc.
P.O. Box 131768
Houston, TX 77219-1768
To support Wisconsin programs</t>
  </si>
  <si>
    <t>501(c)(3)  12/12/1987
509(a)(2)  12/12/1987
170(b)(1)(A)(vi)  12/12/1987</t>
  </si>
  <si>
    <t>LEGACY\Civic Identity</t>
  </si>
  <si>
    <t>Concord Chamber Orchestra
c/o Gwenn Harmann, Treasurer
P.O. Box 370857
Milwaukee, WI 53237-1957
To support general operations</t>
  </si>
  <si>
    <t>501(c)(3)  3/12/1993
509(a)(1)  3/12/1993
170(b)(1)(A)(vi)  3/12/1993</t>
  </si>
  <si>
    <t>501(c)(3)  11/16/1979
509(a)(2)(A)(1)  2/5/1981</t>
  </si>
  <si>
    <t>Milwaukee Symphony Orchestra, Inc.
1101 North Market Street, Suite 100
Milwaukee, WI 53202-3148
To support general operations</t>
  </si>
  <si>
    <t>501(c)(3)  8/14/1959
509(a)(1)  11/19/1970
170(b)(1)(A)(vi)  11/19/1970</t>
  </si>
  <si>
    <t>LEGACY\Education</t>
  </si>
  <si>
    <t>Catholic Memorial High School
601 East College Avenue
Waukesha, WI 53186
To support participation in the Wisconsin Parental Choice Program</t>
  </si>
  <si>
    <t>Dominican High School
120 East Silver Spring Drive
Whitefish Bay, WI 53217
To support participation in the Milwaukee Parental Choice Program</t>
  </si>
  <si>
    <t>Hope Christian Schools
3215 N. Dr. Martin Luther King Jr. Drive
Milwaukee, WI 53212
To support general operations</t>
  </si>
  <si>
    <t>501(c)(3)  1/21/2005
509(a)(1)  1/21/2005
170(b)(1)(A)(i-v)  1/21/2005
Religious  1/21/2005</t>
  </si>
  <si>
    <t>Lakeland College
Post Office Box 359
Sheboygan, WI 53082-0359
To support Teaching Economics in American History</t>
  </si>
  <si>
    <t>M.H.S., Inc. -- Messmer Catholic Schools
742 West Capitol Drive
Milwaukee, WI 53206
To support the Portraits in Leadership event</t>
  </si>
  <si>
    <t>M.H.S., Inc. -- Messmer Catholic Schools
742 West Capitol Drive
Milwaukee, WI 53206
To support general operations</t>
  </si>
  <si>
    <t>Pathways Milwaukee, Inc.
8800 West Bluemound Road
Milwaukee, WI 53226
To support general operations</t>
  </si>
  <si>
    <t>Shoreland Lutheran High School
9026 12th Street
P. O. Box 295
Somers, WI 53171
To support participation in the Racine Parental Private School Choice Program</t>
  </si>
  <si>
    <t>501(c)(3)  1/1/1966
509(a)(1)  1/1/1966
170(b)(1)(A)(i)  1/1/1966</t>
  </si>
  <si>
    <t>St. Anthony School
1727 South 9th Street
Milwaukee, WI 53204
To support general operations</t>
  </si>
  <si>
    <t>Religious  12/31/1997
Group Ruling  12/31/1997</t>
  </si>
  <si>
    <t>St. Joan Antida High School, Inc.
1341 North Cass Street
Milwaukee, WI 53202
To support participation in the  Milwaukee Parental Choice Program</t>
  </si>
  <si>
    <t>Wisconsin Lutheran High School
330 North Glenview Avenue
Milwaukee, WI 53213-3379
To support support participation in the Milwaukee Parental Choice Program</t>
  </si>
  <si>
    <t>501(c)(3)  4/29/2005
509(a)(1)  4/29/2005
170(b)(1)(A)(i)  4/29/2005
Group Ruling  4/29/2005</t>
  </si>
  <si>
    <t>Wisconsin Lutheran High School
330 North Glenview Avenue
Milwaukee, WI 53213-3379
To support a expansion study</t>
  </si>
  <si>
    <t>ACTS Community Development Corporation
1445 North 24th Street
Milwaukee, WI 53205
To support general operations</t>
  </si>
  <si>
    <t>501(c)(3)  12/31/1996
509(a)(1)  12/31/1996
170(b)(1)(A)(vi)  12/31/1996</t>
  </si>
  <si>
    <t>Aurora Health Care, Inc
750 W. Virginia Street
PO Box 341880
Milwaukee, WI 53234-1880
To support general operations</t>
  </si>
  <si>
    <t>501(c)(3)  6/10/2002
509(a)(3) Type 2  6/10/2002</t>
  </si>
  <si>
    <t xml:space="preserve">Boys &amp; Girls Clubs of Greater Milwaukee, Inc.
1558 North Sixth Street
P. O. Box 12486
Milwaukee, WI 53212
To support program activities_x000D_
</t>
  </si>
  <si>
    <t>501(c)(3)  8/1/1942
509(a)(1)  5/22/1989
170(b)(1)(A)(vi)  5/22/1989</t>
  </si>
  <si>
    <t>Community Warehouse, Inc.
521 South 9th Street
Milwaukee, WI 53204
To support general operations</t>
  </si>
  <si>
    <t>Foundation for a Great Marriage, Inc.
1496 Bellevue, Suite 502
Green Bay, WI 54311
To support general operations</t>
  </si>
  <si>
    <t>501(c)(3)  9/26/2005
509(a)(1)  9/26/2005
170(b)(1)(A)(vi)  9/26/2005</t>
  </si>
  <si>
    <t>Foundation for the Milwaukee Fire Education Center
Milwaukee Fire Department
711 West Wells Street
Milwaukee, WI 53233
To support reinstatement of a youth program</t>
  </si>
  <si>
    <t>501(c)(3)  7/8/1993
509(a)(1)  7/8/1993
170(b)(1)(A)(vi)  7/8/1993</t>
  </si>
  <si>
    <t>Layton Boulevard West Neighbors
1545 South Layton Boulevard
Milwaukee, WI 53215
To support Epic Center Community Organization</t>
  </si>
  <si>
    <t>Lutheran Urban Mission Initiative, Inc.
8242 North Granville Road
Milwaukee, WI 53224
To support general operations</t>
  </si>
  <si>
    <t>Neu-Life Community Resource Center
2014 West North Avenue
Milwaukee, WI 53205
To support general operations</t>
  </si>
  <si>
    <t>St. Marcus Lutheran Church and School
2215 North Palmer Street
Milwaukee, WI 53212
To support general operations</t>
  </si>
  <si>
    <t>501(c)(3)  1/25/1966
509(a)(1)  1/25/1966
170(b)(1)(A)(i)  1/25/1966
Group Ruling  1/25/1966</t>
  </si>
  <si>
    <t>The Salvation Army of Greater Milwaukee
11315 Watertown Plank Road
P.O. Box 26019
Wauwatosa, WI 53226-0019
To support general operations</t>
  </si>
  <si>
    <t>Walnut Way Conservation Corp.
2240 North 17th Street
Milwaukee, WI 53205
To support general operations and a capital project</t>
  </si>
  <si>
    <t>501(c)(3)  11/19/1966
509(a)(1)  11/19/1966
170(b)(1)(A)(i)  11/19/1966
Group Ruling  11/19/1966</t>
  </si>
  <si>
    <t>GRANTS PAID CALENDAR YEAR 2014</t>
  </si>
  <si>
    <t>GRANT REFUNDS CALENDAR YEAR 2014</t>
  </si>
  <si>
    <t>University of Wisconsin Madison</t>
  </si>
  <si>
    <t>To support the Wisconsin Center for the Study of Liberal Democracy</t>
  </si>
  <si>
    <t>University of Notre Dame</t>
  </si>
  <si>
    <t>1848 University Drive</t>
  </si>
  <si>
    <t>Madison, WI  53726</t>
  </si>
  <si>
    <t>University of Texas-Austin</t>
  </si>
  <si>
    <t>College Station, TX  77843-4231</t>
  </si>
  <si>
    <t>To support research on the economics of retirement programs</t>
  </si>
  <si>
    <t>P.O. Box 7726</t>
  </si>
  <si>
    <t>Austin, TX  78713-8925</t>
  </si>
  <si>
    <t>To support the New Family Structures Study</t>
  </si>
  <si>
    <t>400 Main Building</t>
  </si>
  <si>
    <t>Notre Dame, IN  46556</t>
  </si>
  <si>
    <t>To support the Bradley Graduate and Post-Graduate Fellowship Program</t>
  </si>
  <si>
    <t>501(c)(3)  10/1/1948
509(a)(1)  9/29/1989
170(b)(1)(A)(ii)  9/29/1989</t>
  </si>
  <si>
    <t>501(c)(3)  10/26/2012
509(a)(1)  10/26/2012
4942(g)(3)  10/26/2012
Private Foundation  10/26/2012</t>
  </si>
  <si>
    <t>SOI</t>
  </si>
  <si>
    <t>SOII</t>
  </si>
  <si>
    <t>SOIII FI</t>
  </si>
  <si>
    <t>501(c)(3)  9/6/1968
509(a)(2)  3/11/1991</t>
  </si>
  <si>
    <t>501(c)(3)  3/1/1946
509(a)(1)  3/1/1946
170(b)(1)(A)(vi)  3/1/1946</t>
  </si>
  <si>
    <t>Print only the 1ST 4 columns for tax return</t>
  </si>
  <si>
    <t>NOTE:  Set Print Area for columns A - D only</t>
  </si>
  <si>
    <t>American Council of Trustees and Alumni
1730 M Street NW, Suite 600
Washington, DC 20036-4511
To support general operations</t>
  </si>
  <si>
    <t>ZZ - '13-'14 Bradley Fellows</t>
  </si>
  <si>
    <t>ZZ - '14-'15 Bradley Fellows</t>
  </si>
  <si>
    <t>University of Wisconsin System
1220 Linden Drive
Madison, WI 53706
To support the Center for the Study of the American Constitution</t>
  </si>
  <si>
    <t>University of Wisconsin System
1220 Linden Drive
Madison, WI 53706
To support the Wisconsin Center for the Study of Liberal Democracy</t>
  </si>
  <si>
    <t>Center for Neighborhood Enterprise
1625 K Street NW, Suite 1200
Washington, DC 20006
To support the Milwaukee Violence-Free Zone Initiative</t>
  </si>
  <si>
    <t>Center for Neighborhood Enterprise
1625 K Street NW, Suite 1200
Washington, DC 20006
To support general operations</t>
  </si>
  <si>
    <t>501(c)(3)  7/12/1990
509(a)(1)  7/12/1990
170(b)(1)(A)(i)  7/12/1990
Religious
Group Ruling</t>
  </si>
  <si>
    <t>Donors Trust
1800 Diagonal Road, Suite 280
Alexandria, VA 22314
To support the Project on Fair Representation</t>
  </si>
  <si>
    <t>Freedom Foundation
2403 Pacific Avenue, SE
Olympia, WA 98501
To support the Union Transparency and Reform Project</t>
  </si>
  <si>
    <t>501(c)(3)  6/5/1985
509(a)(1)  6/5/1985
170(b)(1)(A)(ii)  6/5/1985
Religious
Group Ruling</t>
  </si>
  <si>
    <t>Manhattan Institute for Policy Research, Inc
52 Vanderbilt Avenue
New York, NY 10017
To support the Center for Energy Policy and the Environment</t>
  </si>
  <si>
    <t>Manhattan Institute for Policy Research, Inc
52 Vanderbilt Avenue
New York, NY 10017
To support a series of symposia on the future of cities</t>
  </si>
  <si>
    <t>Manhattan Institute for Policy Research, Inc
52 Vanderbilt Avenue
New York, NY 10017
To support general operations</t>
  </si>
  <si>
    <t>501(c)(3)  5/15/1958
509(a)(1)  6/15/1965
170(b)(1)(A)(i)  6/15/1965
Religious
Group Ruling</t>
  </si>
  <si>
    <t>501(c)(3)  4/23/1973
509(a)(1)  4/23/1973
170(b)(1)(A)(i)  4/23/1973
Religious
Group Ruling</t>
  </si>
  <si>
    <t>Pro Musica Hebraica
1225 Nineteenth Street NW, Suite 700
Washington, DC 20036
To support discovering the lost Jewish classical music</t>
  </si>
  <si>
    <t>501(c)(3)  10/30/1974
509(a)(1)  10/30/1974
170(b)(1)(A)(i)  10/30/1974
Religious
Group Ruling</t>
  </si>
  <si>
    <t>501(c)(3)  12/1/2013
509(a)(1)  12/1/2013
170(b)(1)(A)(vi)  12/1/2013</t>
  </si>
  <si>
    <t>501(c)(3)  1/1/1945
509(a)(1)  1/1/1945
170(b)(1)(A)(i)  1/1/1945
Religious  1/1/1945
Group Ruling  1/1/1945</t>
  </si>
  <si>
    <t>St. Catherine of Alexandria
8661 North 76th Place
Milwaukee, WI 53223
To support general operations</t>
  </si>
  <si>
    <t>501(c)(3)  7/1/1972
509(a)(1)  7/1/1972
170(b)(1)(A)(i)  7/1/1972
Religious
Group Ruling</t>
  </si>
  <si>
    <t>Tax Foundation
1325 G Street NW, Suite 950
Washington, DC 20005
To support general operations</t>
  </si>
  <si>
    <t>Texas A &amp; M Engineering Experiment Station
Department of Aerospace Engineering
3141 TAMU
College Station, TX 77843-3141
To support the Bradley Graduate and Post-Graduate Fellowship Program</t>
  </si>
  <si>
    <t>Texas A &amp; M University System
4231 TAMU
College Station, TX 77843-4231
To support the Bradley Graduate and Post-Graduate Fellowship Program</t>
  </si>
  <si>
    <t>Texas A &amp; M University System
4231 TAMU
College Station, TX 77843-4231
To support economic research</t>
  </si>
  <si>
    <t>Texas Public Policy Foundation
901 Congress Avenue, Suite 400
Austin, TX 78701-2432
To support program activities</t>
  </si>
  <si>
    <t>The Federalist Society for Law and Public Policy Studies
1776 I Street NW, Suite #300
Washington, DC 20006
To support general operations and the a public-education project</t>
  </si>
  <si>
    <t>Texas A &amp; M University
400 Harvey Mitchell Parkway South, Suite 300
College Station, TX 77845-4375
To support the Bradley Graduate and Post-Graduate Fellowship Program</t>
  </si>
  <si>
    <t>University of Arizona
Marvin D. "Swede" Johnson Building
1111 North Cherry Avenue
P.O. Box 210109
Tucson, AZ 85721-0109
To support the Center for American Culture and Ideas</t>
  </si>
  <si>
    <t>501(c)(3)  12/24/1970
509(a)(1)  12/24/1970
170(b)(1)(A)(i-v)  12/24/1970</t>
  </si>
  <si>
    <t>Wisconsin Philanthropy Network, Inc.
759 North Milwaukee Street, Suite 512
Milwaukee, WI 53202
To support general operations</t>
  </si>
  <si>
    <t>Wisconsin Policy Research Institute, Inc.
633 Wisconsin Avenue, Suite 330
Milwaukee, WI 53203
To support general operations</t>
  </si>
  <si>
    <t>501(c)(3)  8/1/1979
509(a)(1)  8/1/19799
170(b)(1)(A)(i)</t>
  </si>
  <si>
    <t>Bradley Prize Recipient
Dr. Yuval Levin
1730 M Street NW, Suite 910
Washington, DC  20036</t>
  </si>
  <si>
    <t>Bradley Prize Recipient
Terry Teachout
680 Ft. Washington Avenue, Apt 4-H
New York, NY  10040</t>
  </si>
  <si>
    <t>Bradley Prize Recipient
Kimberly Strassel
36929 Gaver Mill Road
Purcellville, VA  20132</t>
  </si>
  <si>
    <t>Bradley Prize Recipient
Darcy Olsen
500 East Coronado Road
Phoenix, AZ  85004</t>
  </si>
  <si>
    <t>Bradley Prize Recipient
Randy Barnett
600 New Jersey Avenue, NW
Washington, DC  20001</t>
  </si>
  <si>
    <t>Association for the Study of the Middle East and Africa
2100 M Street NW, #170-291
Washington, DC 20037
To support the annual conference</t>
  </si>
  <si>
    <t>Becket Fund, Inc.
1200 New Hampshire Avenue, NW, Suite 700
Washington, DC 20036
To support general operations</t>
  </si>
  <si>
    <t>Business and Economics Academy of Milwaukee
3620 N. 18th Street
Milwaukee, WI 53206
To support a teacher-incentive program</t>
  </si>
  <si>
    <t>Consumers' Research
1801 F St, Third Floor
Washington, DC 20006
To support the Center for Energy Innovation and Independence</t>
  </si>
  <si>
    <t xml:space="preserve">Duke University
Office of Research Support
2200 W. Main Street, Suite 710
Durham, NC 27705
To support  a conference at the Triangle Institute for Security Studies_x000D_
_x000D_
</t>
  </si>
  <si>
    <t>Duke University
Office of Research Support
2200 W. Main Street, Suite 710
Durham, NC 27705
To support the Bradley Graduate and Post-Graduate Fellowship Program</t>
  </si>
  <si>
    <t>Florentine Opera Company, Inc.
930 E. Burleigh Street, Lower Level
Milwaukee, WI 53212
To support general operations</t>
  </si>
  <si>
    <t>Hispanic Council for Reform and Educational Options
8461 Lake Worth Road, Suite 245
Lake Worth, FL 33467
To support general operations</t>
  </si>
  <si>
    <t>Princeton University
030 Corwin Hall
Princeton, NJ 08544
To support the Bradley Graduate and Post-Graduate Fellowship Program</t>
  </si>
  <si>
    <t>Princeton University -- James Madison Program
Department of Politics
030 Corwin Hall
Princeton, NJ 08554
To support the James Madison Program in American Ideals and Institutions</t>
  </si>
  <si>
    <t>Wisconsin Policy Research Institute, Inc.
633 Wisconsin Avenue, Suite 330
Milwaukee, WI 53203
To support "Proposal for White Paper &amp; Poll on Right-to-Work Issue".</t>
  </si>
  <si>
    <t>Work First Foundation
205 West End Avenue, Apt. 19S
New York, NY 10023
To support the Secretaire's Innovation Group</t>
  </si>
  <si>
    <t xml:space="preserve">             </t>
  </si>
  <si>
    <t>Total 2014 Grants Paid:</t>
  </si>
  <si>
    <t>University of Wisconsin-Madison
1848 University Avenue
Madison, WI 53726
To support the Center for the Study of the American Constitution</t>
  </si>
  <si>
    <t>Flow through charitable contributions from K-1s:</t>
  </si>
  <si>
    <t>Bradley Impact Fund
1249 N. Franklin Place
Milwaukee, WI  53202
To support general operations</t>
  </si>
  <si>
    <t>501(c)(3)  1/01/2013
509(a)(1)  1/01/2013
170(b)(1)(A)(vi)  1/01/2013</t>
  </si>
  <si>
    <t>Total 2014 Grants Paid including K-1s and Bradley Impact Fund:</t>
  </si>
  <si>
    <t>Bradley Impact Fund Total:</t>
  </si>
  <si>
    <t>*** Amount from Mandy Hess</t>
  </si>
  <si>
    <t>*** Amount from Laura Davis</t>
  </si>
  <si>
    <t>Colorado Christian University
8787 West Alameda Avenue
Lakewood, CO 80226
To support the Centennial Institute's 2014 Western Conservative Summit_x000D_
_x000D_</t>
  </si>
  <si>
    <t>I</t>
  </si>
  <si>
    <t>ActRight Legal Foundation, Inc
209 West Main Street
Plainfield, IN 46168-1117
To support program activities</t>
  </si>
  <si>
    <t>501(c)(3)  5/23/2007
509(a)(1)  5/23/2007
POF  5/23/2007
Not controlled no out of corpus election required</t>
  </si>
  <si>
    <t>EconomicsWisconsin
7635 West Bluemound Road, Suite 106
Milwaukee, WI 53213
To support education programs</t>
  </si>
  <si>
    <t>Catholic Near East Welfare Association
1011 First Avenue, 15 F1
New York, NY 10022-4195
To support "Help Christians in Syria"</t>
  </si>
  <si>
    <t>Center for Neighborhood Enterprise
1625 K Street NW, Suite 1200
Washington, DC 20006
To support work on poverty</t>
  </si>
  <si>
    <t xml:space="preserve">Claremont Institute for the Study of Statesmanship and Political Philosophy
1317 W. Foothill Blvd., Suite 120
Upland, CA 91786-3675
To support the Center for Constitutional Jurisprudence </t>
  </si>
  <si>
    <t>Claremont Institute for the Study of Statesmanship and Political Philosophy
1317 W. Foothill Blvd., Suite 120
Upland, CA 91786-3675
To support the Center for Constitutional Jurisprudence</t>
  </si>
  <si>
    <t xml:space="preserve">Leadership Roundtable
415 Michigan Avenue NE
Suite 275
Washington, DC 20017
To support the planning and development of the Drexel Funds
</t>
  </si>
  <si>
    <t>Selma Arts Foundation
3410 McCall, Suite 106
Selma, CA 93662
To support art &amp; cultural projects for disadvantaged Hispanic organization</t>
  </si>
  <si>
    <t>Bradley Impact Fund</t>
  </si>
  <si>
    <t>1249 North Franklin Place</t>
  </si>
  <si>
    <t>Milwaukee, WI  53202</t>
  </si>
  <si>
    <t>To support general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</si>
</sst>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quot;$&quot;#,##0\)"/>
    <numFmt numFmtId="165" formatCode="&quot;$&quot;#,##0_);[Red]\(&quot;$&quot;#,##0\)"/>
    <numFmt numFmtId="166" formatCode="&quot;$&quot;#,##0"/>
  </numFmts>
  <fonts count="23" x14ac:knownFonts="1">
    <font>
      <sz val="11"/>
      <color theme="1"/>
      <name val="Calibri"/>
      <family val="2"/>
      <scheme val="minor"/>
    </font>
    <font>
      <sz val="10"/>
      <color rgb="FF000000"/>
      <name val="Arial"/>
      <family val="2"/>
    </font>
    <font>
      <sz val="10"/>
      <color theme="1"/>
      <name val="Arial"/>
      <family val="2"/>
    </font>
    <font>
      <b/>
      <sz val="10"/>
      <color rgb="FF000000"/>
      <name val="Times New Roman"/>
      <family val="1"/>
    </font>
    <font>
      <sz val="10"/>
      <color rgb="FF000000"/>
      <name val="Times New Roman"/>
      <family val="1"/>
    </font>
    <font>
      <sz val="10"/>
      <color theme="1"/>
      <name val="Times New Roman"/>
      <family val="1"/>
    </font>
    <font>
      <sz val="8"/>
      <name val="Times New Roman"/>
      <family val="1"/>
    </font>
    <font>
      <b/>
      <sz val="16"/>
      <color indexed="8"/>
      <name val="Times New Roman"/>
      <family val="1"/>
    </font>
    <font>
      <b/>
      <sz val="14"/>
      <color indexed="8"/>
      <name val="Times New Roman"/>
      <family val="1"/>
    </font>
    <font>
      <sz val="9"/>
      <name val="Times New Roman"/>
      <family val="1"/>
    </font>
    <font>
      <sz val="10"/>
      <name val="Times New Roman"/>
      <family val="1"/>
    </font>
    <font>
      <b/>
      <sz val="11"/>
      <name val="Calibri"/>
      <family val="2"/>
      <scheme val="minor"/>
    </font>
    <font>
      <b/>
      <sz val="10"/>
      <name val="Times New Roman"/>
      <family val="1"/>
    </font>
    <font>
      <b/>
      <sz val="10"/>
      <color theme="1"/>
      <name val="Times New Roman"/>
      <family val="1"/>
    </font>
    <font>
      <b/>
      <sz val="14"/>
      <name val="Times New Roman"/>
      <family val="1"/>
    </font>
    <font>
      <b/>
      <sz val="16"/>
      <name val="Times New Roman"/>
      <family val="1"/>
    </font>
    <font>
      <b/>
      <sz val="12"/>
      <color theme="1"/>
      <name val="Times New Roman"/>
      <family val="1"/>
    </font>
    <font>
      <b/>
      <u val="double"/>
      <sz val="10"/>
      <color rgb="FF000000"/>
      <name val="Times New Roman"/>
      <family val="1"/>
    </font>
    <font>
      <b/>
      <u val="double"/>
      <sz val="10"/>
      <color theme="1"/>
      <name val="Times New Roman"/>
      <family val="1"/>
    </font>
    <font>
      <sz val="10"/>
      <color rgb="FFFF0000"/>
      <name val="Times New Roman"/>
      <family val="1"/>
    </font>
    <font>
      <b/>
      <sz val="9"/>
      <color theme="1"/>
      <name val="Times New Roman"/>
      <family val="1"/>
    </font>
    <font>
      <b/>
      <sz val="10"/>
      <color rgb="FFFF0000"/>
      <name val="Times New Roman"/>
      <family val="1"/>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medium">
        <color auto="1"/>
      </top>
      <bottom style="medium">
        <color auto="1"/>
      </bottom>
      <diagonal/>
    </border>
    <border>
      <left/>
      <right/>
      <top style="thin">
        <color auto="1"/>
      </top>
      <bottom/>
      <diagonal/>
    </border>
  </borders>
  <cellStyleXfs count="1">
    <xf numFmtId="0" fontId="0" fillId="0" borderId="0"/>
  </cellStyleXfs>
  <cellXfs count="87">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0" fontId="2" fillId="0" borderId="0" xfId="0" applyFont="1" applyAlignment="1">
      <alignment horizontal="left" vertical="top"/>
    </xf>
    <xf numFmtId="0" fontId="1" fillId="0" borderId="0" xfId="0" quotePrefix="1" applyFont="1" applyAlignment="1">
      <alignment horizontal="left" vertical="top" wrapText="1"/>
    </xf>
    <xf numFmtId="0" fontId="2" fillId="0" borderId="0" xfId="0" applyFont="1" applyAlignment="1">
      <alignment horizontal="center" vertical="top"/>
    </xf>
    <xf numFmtId="0" fontId="4"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xf numFmtId="0" fontId="9" fillId="0" borderId="0" xfId="0" applyFont="1"/>
    <xf numFmtId="0" fontId="5" fillId="0" borderId="0" xfId="0" applyFont="1"/>
    <xf numFmtId="0" fontId="5" fillId="0" borderId="0" xfId="0" applyFont="1" applyAlignment="1">
      <alignment horizontal="center"/>
    </xf>
    <xf numFmtId="166" fontId="5" fillId="0" borderId="0" xfId="0" applyNumberFormat="1" applyFont="1" applyAlignment="1">
      <alignment horizontal="center"/>
    </xf>
    <xf numFmtId="0" fontId="12" fillId="0" borderId="0" xfId="0" applyFont="1" applyAlignment="1">
      <alignment vertical="top" wrapText="1" readingOrder="1"/>
    </xf>
    <xf numFmtId="0" fontId="13" fillId="0" borderId="0" xfId="0" applyFont="1"/>
    <xf numFmtId="14" fontId="5" fillId="0" borderId="0" xfId="0" applyNumberFormat="1" applyFont="1" applyAlignment="1">
      <alignment horizontal="center"/>
    </xf>
    <xf numFmtId="0" fontId="13" fillId="0" borderId="0" xfId="0" applyFont="1" applyAlignment="1">
      <alignment horizontal="right"/>
    </xf>
    <xf numFmtId="0" fontId="13" fillId="0" borderId="0" xfId="0" applyFont="1" applyAlignment="1">
      <alignment horizontal="center"/>
    </xf>
    <xf numFmtId="0" fontId="16" fillId="0" borderId="0" xfId="0" applyFont="1"/>
    <xf numFmtId="0" fontId="13" fillId="0" borderId="1" xfId="0" applyFont="1" applyBorder="1" applyAlignment="1">
      <alignment vertical="center"/>
    </xf>
    <xf numFmtId="0" fontId="13" fillId="0" borderId="1" xfId="0" applyFont="1" applyBorder="1" applyAlignment="1">
      <alignment horizontal="center" vertical="center"/>
    </xf>
    <xf numFmtId="166" fontId="13" fillId="0" borderId="1" xfId="0" applyNumberFormat="1" applyFont="1" applyBorder="1" applyAlignment="1">
      <alignment horizontal="center" vertical="center"/>
    </xf>
    <xf numFmtId="0" fontId="3" fillId="0" borderId="0" xfId="0" applyFont="1" applyAlignment="1">
      <alignment horizontal="right" vertical="top"/>
    </xf>
    <xf numFmtId="164" fontId="10" fillId="0" borderId="0" xfId="0" applyNumberFormat="1" applyFont="1" applyAlignment="1">
      <alignment horizontal="center"/>
    </xf>
    <xf numFmtId="164" fontId="18" fillId="0" borderId="0" xfId="0" applyNumberFormat="1" applyFont="1" applyAlignment="1">
      <alignment horizontal="center"/>
    </xf>
    <xf numFmtId="14" fontId="4" fillId="0" borderId="0" xfId="0" applyNumberFormat="1" applyFont="1" applyAlignment="1">
      <alignment vertical="top"/>
    </xf>
    <xf numFmtId="166" fontId="4" fillId="0" borderId="0" xfId="0" applyNumberFormat="1" applyFont="1" applyAlignment="1">
      <alignment vertical="top"/>
    </xf>
    <xf numFmtId="0" fontId="0" fillId="2" borderId="0" xfId="0" applyFill="1" applyAlignment="1">
      <alignment horizontal="left"/>
    </xf>
    <xf numFmtId="0" fontId="11" fillId="2" borderId="0" xfId="0" applyFont="1" applyFill="1" applyAlignment="1">
      <alignment horizontal="left"/>
    </xf>
    <xf numFmtId="0" fontId="0" fillId="2" borderId="0" xfId="0" applyFill="1" applyAlignment="1">
      <alignment horizontal="left" wrapText="1"/>
    </xf>
    <xf numFmtId="0" fontId="5" fillId="2" borderId="0" xfId="0" applyFont="1" applyFill="1" applyAlignment="1">
      <alignment horizontal="left" vertical="top" wrapText="1"/>
    </xf>
    <xf numFmtId="0" fontId="0" fillId="0" borderId="0" xfId="0" applyAlignment="1">
      <alignment wrapText="1"/>
    </xf>
    <xf numFmtId="0" fontId="0" fillId="2" borderId="0" xfId="0" applyFill="1" applyAlignment="1">
      <alignment wrapText="1"/>
    </xf>
    <xf numFmtId="0" fontId="19" fillId="0" borderId="0" xfId="0" applyFont="1" applyAlignment="1">
      <alignment horizontal="left" vertical="top" wrapText="1"/>
    </xf>
    <xf numFmtId="0" fontId="13" fillId="2" borderId="0" xfId="0" applyFont="1" applyFill="1" applyAlignment="1">
      <alignment vertical="top" wrapText="1"/>
    </xf>
    <xf numFmtId="0" fontId="5" fillId="0" borderId="0" xfId="0" applyFont="1" applyAlignment="1">
      <alignment horizontal="left" vertical="top" wrapText="1"/>
    </xf>
    <xf numFmtId="0" fontId="0" fillId="0" borderId="0" xfId="0" applyAlignment="1">
      <alignment horizontal="left"/>
    </xf>
    <xf numFmtId="0" fontId="4" fillId="0" borderId="0" xfId="0" applyFont="1" applyAlignment="1">
      <alignment vertical="top" wrapText="1"/>
    </xf>
    <xf numFmtId="0" fontId="3" fillId="0" borderId="0" xfId="0" applyFont="1" applyAlignment="1">
      <alignment vertical="center" wrapText="1"/>
    </xf>
    <xf numFmtId="0" fontId="5" fillId="0" borderId="0" xfId="0" applyFont="1" applyFill="1" applyAlignment="1">
      <alignment vertical="top" wrapText="1"/>
    </xf>
    <xf numFmtId="0" fontId="4" fillId="0" borderId="0" xfId="0" applyFont="1" applyFill="1" applyAlignment="1">
      <alignment vertical="top" wrapText="1"/>
    </xf>
    <xf numFmtId="0" fontId="0" fillId="0" borderId="0" xfId="0" applyAlignment="1"/>
    <xf numFmtId="14" fontId="19" fillId="0" borderId="0" xfId="0" applyNumberFormat="1" applyFont="1" applyAlignment="1">
      <alignment vertical="top"/>
    </xf>
    <xf numFmtId="166" fontId="19" fillId="0" borderId="0" xfId="0" applyNumberFormat="1" applyFont="1" applyAlignment="1">
      <alignment vertical="top"/>
    </xf>
    <xf numFmtId="0" fontId="19" fillId="0" borderId="0" xfId="0" applyFont="1" applyAlignment="1">
      <alignment horizontal="center" vertical="top"/>
    </xf>
    <xf numFmtId="0" fontId="19" fillId="2" borderId="0" xfId="0" applyFont="1" applyFill="1" applyAlignment="1">
      <alignment horizontal="left" vertical="top" wrapText="1"/>
    </xf>
    <xf numFmtId="0" fontId="19" fillId="0" borderId="0" xfId="0" applyFont="1" applyFill="1" applyAlignment="1">
      <alignment vertical="top" wrapText="1"/>
    </xf>
    <xf numFmtId="0" fontId="10" fillId="0" borderId="0" xfId="0" applyFont="1" applyAlignment="1">
      <alignment horizontal="left" vertical="top" wrapText="1"/>
    </xf>
    <xf numFmtId="14" fontId="10" fillId="0" borderId="0" xfId="0" applyNumberFormat="1" applyFont="1" applyAlignment="1">
      <alignment vertical="top"/>
    </xf>
    <xf numFmtId="166" fontId="10" fillId="0" borderId="0" xfId="0" applyNumberFormat="1" applyFont="1" applyAlignment="1">
      <alignment vertical="top"/>
    </xf>
    <xf numFmtId="0" fontId="10" fillId="2" borderId="0" xfId="0" applyFont="1" applyFill="1" applyAlignment="1">
      <alignment horizontal="left" vertical="top" wrapText="1"/>
    </xf>
    <xf numFmtId="0" fontId="10" fillId="0" borderId="0" xfId="0" applyFont="1" applyAlignment="1">
      <alignment horizontal="left" vertical="top"/>
    </xf>
    <xf numFmtId="0" fontId="10" fillId="0" borderId="0" xfId="0" applyFont="1" applyFill="1" applyAlignment="1">
      <alignment vertical="top" wrapText="1"/>
    </xf>
    <xf numFmtId="166" fontId="3" fillId="0" borderId="2" xfId="0" applyNumberFormat="1" applyFont="1" applyBorder="1" applyAlignment="1">
      <alignment vertical="top"/>
    </xf>
    <xf numFmtId="0" fontId="12" fillId="0" borderId="0" xfId="0" applyFont="1" applyAlignment="1">
      <alignment horizontal="right" vertical="top"/>
    </xf>
    <xf numFmtId="166" fontId="17" fillId="0" borderId="0" xfId="0" applyNumberFormat="1" applyFont="1" applyAlignment="1">
      <alignment vertical="top"/>
    </xf>
    <xf numFmtId="166" fontId="3" fillId="0" borderId="0" xfId="0" applyNumberFormat="1" applyFont="1" applyBorder="1" applyAlignment="1">
      <alignment vertical="top"/>
    </xf>
    <xf numFmtId="0" fontId="3" fillId="0" borderId="0" xfId="0" applyFont="1" applyAlignment="1">
      <alignment horizontal="left" vertical="top"/>
    </xf>
    <xf numFmtId="14" fontId="4" fillId="0" borderId="0" xfId="0" applyNumberFormat="1" applyFont="1" applyAlignment="1" applyProtection="1">
      <alignment vertical="top"/>
      <protection locked="0"/>
    </xf>
    <xf numFmtId="14" fontId="10" fillId="0" borderId="0" xfId="0" applyNumberFormat="1" applyFont="1" applyAlignment="1"/>
    <xf numFmtId="14" fontId="4" fillId="0" borderId="1" xfId="0" applyNumberFormat="1" applyFont="1" applyBorder="1" applyAlignment="1">
      <alignment horizontal="center" vertical="center" wrapText="1"/>
    </xf>
    <xf numFmtId="166" fontId="4" fillId="0" borderId="0" xfId="0" applyNumberFormat="1" applyFont="1" applyBorder="1" applyAlignment="1">
      <alignment vertical="top"/>
    </xf>
    <xf numFmtId="0" fontId="3" fillId="0" borderId="0" xfId="0" applyFont="1" applyAlignment="1">
      <alignment horizontal="right" vertical="top" wrapText="1"/>
    </xf>
    <xf numFmtId="0" fontId="21" fillId="0" borderId="0" xfId="0" applyFont="1" applyAlignment="1">
      <alignment horizontal="left" vertical="center" wrapText="1"/>
    </xf>
    <xf numFmtId="0" fontId="22" fillId="0" borderId="0" xfId="0" applyFont="1"/>
    <xf numFmtId="0" fontId="21" fillId="0" borderId="0" xfId="0" applyFont="1" applyAlignment="1">
      <alignment horizontal="left" vertical="top"/>
    </xf>
    <xf numFmtId="0" fontId="3" fillId="0" borderId="0" xfId="0" applyFont="1" applyAlignment="1">
      <alignment horizontal="right" vertical="center"/>
    </xf>
    <xf numFmtId="166" fontId="3" fillId="0" borderId="0" xfId="0" applyNumberFormat="1" applyFont="1" applyBorder="1" applyAlignment="1">
      <alignment vertical="center"/>
    </xf>
    <xf numFmtId="166" fontId="3" fillId="0" borderId="0" xfId="0" applyNumberFormat="1" applyFont="1" applyAlignment="1">
      <alignment vertical="top"/>
    </xf>
    <xf numFmtId="0" fontId="3" fillId="0" borderId="0" xfId="0" applyFont="1" applyFill="1" applyAlignment="1">
      <alignment horizontal="right" vertical="center"/>
    </xf>
    <xf numFmtId="14" fontId="4" fillId="0" borderId="0" xfId="0" applyNumberFormat="1" applyFont="1" applyFill="1" applyAlignment="1">
      <alignment horizontal="right" vertical="center"/>
    </xf>
    <xf numFmtId="166" fontId="17" fillId="0" borderId="0" xfId="0" applyNumberFormat="1" applyFont="1" applyFill="1" applyAlignment="1">
      <alignment horizontal="right" vertical="center"/>
    </xf>
    <xf numFmtId="0" fontId="14" fillId="0" borderId="0" xfId="0" applyFont="1" applyAlignment="1">
      <alignment vertical="top" wrapText="1" readingOrder="1"/>
    </xf>
    <xf numFmtId="0" fontId="7" fillId="0" borderId="0" xfId="0" applyFont="1" applyAlignment="1">
      <alignment horizontal="center" vertical="top" wrapText="1" readingOrder="1"/>
    </xf>
    <xf numFmtId="0" fontId="8" fillId="0" borderId="0" xfId="0" applyFont="1" applyAlignment="1">
      <alignment horizontal="center" vertical="top" wrapText="1" readingOrder="1"/>
    </xf>
    <xf numFmtId="0" fontId="9" fillId="0" borderId="0" xfId="0" applyFont="1" applyAlignment="1">
      <alignment horizontal="left" vertical="top" wrapText="1"/>
    </xf>
    <xf numFmtId="0" fontId="20" fillId="2" borderId="0" xfId="0" applyFont="1" applyFill="1" applyAlignment="1">
      <alignment horizontal="center" vertical="top" wrapText="1"/>
    </xf>
    <xf numFmtId="0" fontId="15" fillId="0" borderId="0" xfId="0" applyFont="1" applyAlignment="1">
      <alignment horizontal="center" vertical="top" readingOrder="1"/>
    </xf>
    <xf numFmtId="0" fontId="14" fillId="0" borderId="0" xfId="0" applyFont="1" applyAlignment="1">
      <alignment horizontal="center" vertical="top" wrapText="1" readingOrder="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0"/>
  <sheetViews>
    <sheetView topLeftCell="A525" workbookViewId="0">
      <selection activeCell="A527" sqref="A527"/>
    </sheetView>
  </sheetViews>
  <sheetFormatPr defaultRowHeight="12.75" x14ac:dyDescent="0.25"/>
  <cols>
    <col min="1" max="1" width="56.85546875" style="10" customWidth="1"/>
    <col min="2" max="2" width="12.28515625" style="33" bestFit="1" customWidth="1"/>
    <col min="3" max="3" width="11.42578125" style="11" bestFit="1" customWidth="1"/>
    <col min="4" max="4" width="8.28515625" style="8" bestFit="1" customWidth="1"/>
    <col min="5" max="5" width="7.7109375" style="38" customWidth="1"/>
    <col min="6" max="6" width="14.42578125" style="10" customWidth="1"/>
    <col min="7" max="7" width="11.85546875" style="45" customWidth="1"/>
    <col min="8" max="8" width="21.140625" style="11" customWidth="1"/>
    <col min="9" max="9" width="17.5703125" style="43" customWidth="1"/>
    <col min="10" max="10" width="30.85546875" style="73" customWidth="1"/>
    <col min="11" max="16384" width="9.140625" style="9"/>
  </cols>
  <sheetData>
    <row r="1" spans="1:10" customFormat="1" ht="20.25" customHeight="1" x14ac:dyDescent="0.25">
      <c r="A1" s="81" t="s">
        <v>753</v>
      </c>
      <c r="B1" s="81"/>
      <c r="C1" s="81"/>
      <c r="D1" s="81"/>
      <c r="E1" s="37"/>
      <c r="F1" s="44"/>
      <c r="G1" s="39"/>
      <c r="H1" s="49"/>
      <c r="I1" s="39"/>
      <c r="J1" s="72"/>
    </row>
    <row r="2" spans="1:10" customFormat="1" ht="22.5" customHeight="1" x14ac:dyDescent="0.25">
      <c r="A2" s="82" t="s">
        <v>383</v>
      </c>
      <c r="B2" s="82"/>
      <c r="C2" s="82"/>
      <c r="D2" s="82"/>
      <c r="E2" s="37"/>
      <c r="F2" s="44"/>
      <c r="G2" s="39"/>
      <c r="H2" s="49"/>
      <c r="I2" s="39"/>
      <c r="J2" s="72"/>
    </row>
    <row r="3" spans="1:10" customFormat="1" ht="39.75" customHeight="1" x14ac:dyDescent="0.25">
      <c r="A3" s="83" t="s">
        <v>394</v>
      </c>
      <c r="B3" s="83"/>
      <c r="C3" s="83"/>
      <c r="D3" s="83"/>
      <c r="E3" s="36" t="s">
        <v>777</v>
      </c>
      <c r="F3" s="35"/>
      <c r="G3" s="40"/>
      <c r="H3" s="49"/>
      <c r="I3" s="39"/>
      <c r="J3" s="72"/>
    </row>
    <row r="4" spans="1:10" customFormat="1" ht="12" customHeight="1" x14ac:dyDescent="0.25">
      <c r="A4" s="17"/>
      <c r="B4" s="67" t="s">
        <v>389</v>
      </c>
      <c r="C4" s="17"/>
      <c r="D4" s="16"/>
      <c r="E4" s="84" t="s">
        <v>776</v>
      </c>
      <c r="F4" s="44"/>
      <c r="G4" s="39"/>
      <c r="H4" s="49"/>
      <c r="I4" s="39"/>
      <c r="J4" s="72"/>
    </row>
    <row r="5" spans="1:10" customFormat="1" ht="12" customHeight="1" x14ac:dyDescent="0.25">
      <c r="A5" s="16"/>
      <c r="B5" s="67" t="s">
        <v>390</v>
      </c>
      <c r="C5" s="16"/>
      <c r="D5" s="8"/>
      <c r="E5" s="84"/>
      <c r="F5" s="44"/>
      <c r="G5" s="39"/>
      <c r="H5" s="49"/>
      <c r="I5" s="39"/>
      <c r="J5" s="72"/>
    </row>
    <row r="6" spans="1:10" customFormat="1" ht="12" customHeight="1" x14ac:dyDescent="0.25">
      <c r="A6" s="16"/>
      <c r="B6" s="67" t="s">
        <v>391</v>
      </c>
      <c r="C6" s="16"/>
      <c r="D6" s="8"/>
      <c r="E6" s="84"/>
      <c r="F6" s="44"/>
      <c r="G6" s="39"/>
      <c r="H6" s="49"/>
      <c r="I6" s="39"/>
      <c r="J6" s="72"/>
    </row>
    <row r="7" spans="1:10" customFormat="1" ht="12" customHeight="1" x14ac:dyDescent="0.25">
      <c r="A7" s="16"/>
      <c r="B7" s="67" t="s">
        <v>392</v>
      </c>
      <c r="C7" s="16"/>
      <c r="D7" s="8"/>
      <c r="E7" s="84"/>
      <c r="F7" s="44"/>
      <c r="G7" s="39"/>
      <c r="H7" s="49"/>
      <c r="I7" s="39"/>
      <c r="J7" s="72"/>
    </row>
    <row r="8" spans="1:10" ht="12" customHeight="1" thickBot="1" x14ac:dyDescent="0.3">
      <c r="E8" s="84"/>
    </row>
    <row r="9" spans="1:10" s="15" customFormat="1" ht="26.25" customHeight="1" thickBot="1" x14ac:dyDescent="0.3">
      <c r="A9" s="12" t="s">
        <v>0</v>
      </c>
      <c r="B9" s="68" t="s">
        <v>1</v>
      </c>
      <c r="C9" s="13" t="s">
        <v>2</v>
      </c>
      <c r="D9" s="13" t="s">
        <v>381</v>
      </c>
      <c r="E9" s="42"/>
      <c r="F9" s="15" t="s">
        <v>3</v>
      </c>
      <c r="G9" s="46" t="s">
        <v>4</v>
      </c>
      <c r="H9" s="46" t="s">
        <v>5</v>
      </c>
      <c r="I9" s="14" t="s">
        <v>402</v>
      </c>
      <c r="J9" s="71"/>
    </row>
    <row r="10" spans="1:10" ht="84.95" customHeight="1" x14ac:dyDescent="0.25">
      <c r="A10" s="7" t="s">
        <v>6</v>
      </c>
      <c r="B10" s="33">
        <v>41836</v>
      </c>
      <c r="C10" s="34">
        <v>10000</v>
      </c>
      <c r="D10" s="8" t="s">
        <v>382</v>
      </c>
      <c r="F10" s="9" t="s">
        <v>7</v>
      </c>
      <c r="G10" s="47" t="s">
        <v>8</v>
      </c>
      <c r="H10" s="47" t="s">
        <v>9</v>
      </c>
      <c r="I10" s="7" t="s">
        <v>483</v>
      </c>
    </row>
    <row r="11" spans="1:10" ht="84.95" customHeight="1" x14ac:dyDescent="0.25">
      <c r="A11" s="7" t="s">
        <v>627</v>
      </c>
      <c r="B11" s="33">
        <v>41836</v>
      </c>
      <c r="C11" s="34">
        <v>75000</v>
      </c>
      <c r="D11" s="8" t="s">
        <v>382</v>
      </c>
      <c r="F11" s="9" t="s">
        <v>7</v>
      </c>
      <c r="G11" s="47" t="s">
        <v>8</v>
      </c>
      <c r="H11" s="47" t="s">
        <v>10</v>
      </c>
      <c r="I11" s="7" t="s">
        <v>628</v>
      </c>
    </row>
    <row r="12" spans="1:10" ht="84.95" customHeight="1" x14ac:dyDescent="0.25">
      <c r="A12" s="7" t="s">
        <v>428</v>
      </c>
      <c r="B12" s="33">
        <v>41939</v>
      </c>
      <c r="C12" s="34">
        <v>250000</v>
      </c>
      <c r="D12" s="8" t="s">
        <v>387</v>
      </c>
      <c r="F12" s="9" t="s">
        <v>55</v>
      </c>
      <c r="G12" s="47" t="s">
        <v>429</v>
      </c>
      <c r="H12" s="47" t="s">
        <v>430</v>
      </c>
      <c r="I12" s="7" t="s">
        <v>403</v>
      </c>
      <c r="J12" s="73" t="s">
        <v>399</v>
      </c>
    </row>
    <row r="13" spans="1:10" ht="84.95" customHeight="1" x14ac:dyDescent="0.25">
      <c r="A13" s="7" t="s">
        <v>11</v>
      </c>
      <c r="B13" s="33">
        <v>41731</v>
      </c>
      <c r="C13" s="34">
        <v>62500</v>
      </c>
      <c r="D13" s="8" t="s">
        <v>382</v>
      </c>
      <c r="F13" s="9" t="s">
        <v>7</v>
      </c>
      <c r="G13" s="47" t="s">
        <v>8</v>
      </c>
      <c r="H13" s="47" t="s">
        <v>12</v>
      </c>
      <c r="I13" s="7" t="s">
        <v>580</v>
      </c>
    </row>
    <row r="14" spans="1:10" ht="84.95" customHeight="1" x14ac:dyDescent="0.25">
      <c r="A14" s="7" t="s">
        <v>11</v>
      </c>
      <c r="B14" s="33">
        <v>41794</v>
      </c>
      <c r="C14" s="34">
        <v>62500</v>
      </c>
      <c r="D14" s="8" t="s">
        <v>382</v>
      </c>
      <c r="F14" s="9" t="s">
        <v>7</v>
      </c>
      <c r="G14" s="47" t="s">
        <v>8</v>
      </c>
      <c r="H14" s="47" t="s">
        <v>12</v>
      </c>
      <c r="I14" s="7" t="s">
        <v>580</v>
      </c>
    </row>
    <row r="15" spans="1:10" ht="84.95" customHeight="1" x14ac:dyDescent="0.25">
      <c r="A15" s="7" t="s">
        <v>841</v>
      </c>
      <c r="B15" s="33">
        <v>41990</v>
      </c>
      <c r="C15" s="34">
        <v>200000</v>
      </c>
      <c r="D15" s="8" t="s">
        <v>382</v>
      </c>
      <c r="F15" s="9" t="s">
        <v>7</v>
      </c>
      <c r="G15" s="47" t="s">
        <v>8</v>
      </c>
      <c r="H15" s="47" t="s">
        <v>13</v>
      </c>
      <c r="I15" s="7" t="s">
        <v>620</v>
      </c>
    </row>
    <row r="16" spans="1:10" ht="84.95" customHeight="1" x14ac:dyDescent="0.25">
      <c r="A16" s="7" t="s">
        <v>734</v>
      </c>
      <c r="B16" s="33">
        <v>41675</v>
      </c>
      <c r="C16" s="34">
        <v>85000</v>
      </c>
      <c r="D16" s="8" t="s">
        <v>382</v>
      </c>
      <c r="F16" s="9" t="s">
        <v>7</v>
      </c>
      <c r="G16" s="47" t="s">
        <v>8</v>
      </c>
      <c r="H16" s="47" t="s">
        <v>735</v>
      </c>
      <c r="I16" s="7" t="s">
        <v>483</v>
      </c>
    </row>
    <row r="17" spans="1:9" ht="84.95" customHeight="1" x14ac:dyDescent="0.25">
      <c r="A17" s="7" t="s">
        <v>734</v>
      </c>
      <c r="B17" s="33">
        <v>41899</v>
      </c>
      <c r="C17" s="34">
        <v>90000</v>
      </c>
      <c r="D17" s="8" t="s">
        <v>382</v>
      </c>
      <c r="F17" s="9" t="s">
        <v>7</v>
      </c>
      <c r="G17" s="47" t="s">
        <v>8</v>
      </c>
      <c r="H17" s="47" t="s">
        <v>735</v>
      </c>
      <c r="I17" s="7" t="s">
        <v>483</v>
      </c>
    </row>
    <row r="18" spans="1:9" ht="84.95" customHeight="1" x14ac:dyDescent="0.25">
      <c r="A18" s="7" t="s">
        <v>14</v>
      </c>
      <c r="B18" s="33">
        <v>41731</v>
      </c>
      <c r="C18" s="34">
        <v>50000</v>
      </c>
      <c r="D18" s="8" t="s">
        <v>382</v>
      </c>
      <c r="F18" s="9" t="s">
        <v>7</v>
      </c>
      <c r="G18" s="47" t="s">
        <v>8</v>
      </c>
      <c r="H18" s="47" t="s">
        <v>15</v>
      </c>
      <c r="I18" s="7" t="s">
        <v>517</v>
      </c>
    </row>
    <row r="19" spans="1:9" ht="84.95" customHeight="1" x14ac:dyDescent="0.25">
      <c r="A19" s="7" t="s">
        <v>16</v>
      </c>
      <c r="B19" s="33">
        <v>41913</v>
      </c>
      <c r="C19" s="34">
        <v>500</v>
      </c>
      <c r="D19" s="8" t="s">
        <v>382</v>
      </c>
      <c r="F19" s="9" t="s">
        <v>17</v>
      </c>
      <c r="G19" s="47" t="s">
        <v>431</v>
      </c>
      <c r="H19" s="47" t="s">
        <v>18</v>
      </c>
      <c r="I19" s="7" t="s">
        <v>403</v>
      </c>
    </row>
    <row r="20" spans="1:9" ht="84.95" customHeight="1" x14ac:dyDescent="0.25">
      <c r="A20" s="7" t="s">
        <v>553</v>
      </c>
      <c r="B20" s="33">
        <v>41731</v>
      </c>
      <c r="C20" s="34">
        <v>20000</v>
      </c>
      <c r="D20" s="8" t="s">
        <v>382</v>
      </c>
      <c r="F20" s="9" t="s">
        <v>7</v>
      </c>
      <c r="G20" s="47" t="s">
        <v>8</v>
      </c>
      <c r="H20" s="47" t="s">
        <v>554</v>
      </c>
      <c r="I20" s="7" t="s">
        <v>555</v>
      </c>
    </row>
    <row r="21" spans="1:9" ht="84.95" customHeight="1" x14ac:dyDescent="0.25">
      <c r="A21" s="7" t="s">
        <v>21</v>
      </c>
      <c r="B21" s="33">
        <v>41885</v>
      </c>
      <c r="C21" s="34">
        <v>75000</v>
      </c>
      <c r="D21" s="8" t="s">
        <v>382</v>
      </c>
      <c r="F21" s="9" t="s">
        <v>7</v>
      </c>
      <c r="G21" s="47" t="s">
        <v>8</v>
      </c>
      <c r="H21" s="47" t="s">
        <v>22</v>
      </c>
      <c r="I21" s="7" t="s">
        <v>577</v>
      </c>
    </row>
    <row r="22" spans="1:9" ht="84.95" customHeight="1" x14ac:dyDescent="0.25">
      <c r="A22" s="7" t="s">
        <v>21</v>
      </c>
      <c r="B22" s="33">
        <v>41948</v>
      </c>
      <c r="C22" s="34">
        <v>50000</v>
      </c>
      <c r="D22" s="8" t="s">
        <v>382</v>
      </c>
      <c r="F22" s="9" t="s">
        <v>7</v>
      </c>
      <c r="G22" s="47" t="s">
        <v>8</v>
      </c>
      <c r="H22" s="47" t="s">
        <v>22</v>
      </c>
      <c r="I22" s="7" t="s">
        <v>577</v>
      </c>
    </row>
    <row r="23" spans="1:9" ht="84.95" customHeight="1" x14ac:dyDescent="0.25">
      <c r="A23" s="7" t="s">
        <v>778</v>
      </c>
      <c r="B23" s="33">
        <v>41836</v>
      </c>
      <c r="C23" s="34">
        <v>25000</v>
      </c>
      <c r="D23" s="8" t="s">
        <v>382</v>
      </c>
      <c r="F23" s="9" t="s">
        <v>7</v>
      </c>
      <c r="G23" s="47" t="s">
        <v>8</v>
      </c>
      <c r="H23" s="47" t="s">
        <v>24</v>
      </c>
      <c r="I23" s="7" t="s">
        <v>517</v>
      </c>
    </row>
    <row r="24" spans="1:9" ht="84.95" customHeight="1" x14ac:dyDescent="0.25">
      <c r="A24" s="7" t="s">
        <v>26</v>
      </c>
      <c r="B24" s="33">
        <v>41647</v>
      </c>
      <c r="C24" s="34">
        <v>100000</v>
      </c>
      <c r="D24" s="8" t="s">
        <v>382</v>
      </c>
      <c r="F24" s="9" t="s">
        <v>7</v>
      </c>
      <c r="G24" s="47" t="s">
        <v>8</v>
      </c>
      <c r="H24" s="47" t="s">
        <v>25</v>
      </c>
      <c r="I24" s="7" t="s">
        <v>497</v>
      </c>
    </row>
    <row r="25" spans="1:9" ht="84.95" customHeight="1" x14ac:dyDescent="0.25">
      <c r="A25" s="7" t="s">
        <v>26</v>
      </c>
      <c r="B25" s="33">
        <v>41675</v>
      </c>
      <c r="C25" s="34">
        <v>100000</v>
      </c>
      <c r="D25" s="8" t="s">
        <v>382</v>
      </c>
      <c r="F25" s="9" t="s">
        <v>7</v>
      </c>
      <c r="G25" s="47" t="s">
        <v>8</v>
      </c>
      <c r="H25" s="47" t="s">
        <v>25</v>
      </c>
      <c r="I25" s="7" t="s">
        <v>497</v>
      </c>
    </row>
    <row r="26" spans="1:9" ht="84.95" customHeight="1" x14ac:dyDescent="0.25">
      <c r="A26" s="7" t="s">
        <v>498</v>
      </c>
      <c r="B26" s="33">
        <v>41976</v>
      </c>
      <c r="C26" s="34">
        <v>100000</v>
      </c>
      <c r="D26" s="8" t="s">
        <v>382</v>
      </c>
      <c r="F26" s="9" t="s">
        <v>7</v>
      </c>
      <c r="G26" s="47" t="s">
        <v>8</v>
      </c>
      <c r="H26" s="47" t="s">
        <v>25</v>
      </c>
      <c r="I26" s="7" t="s">
        <v>497</v>
      </c>
    </row>
    <row r="27" spans="1:9" ht="84.95" customHeight="1" x14ac:dyDescent="0.25">
      <c r="A27" s="7" t="s">
        <v>641</v>
      </c>
      <c r="B27" s="33">
        <v>41836</v>
      </c>
      <c r="C27" s="34">
        <v>50000</v>
      </c>
      <c r="D27" s="8" t="s">
        <v>382</v>
      </c>
      <c r="F27" s="9" t="s">
        <v>7</v>
      </c>
      <c r="G27" s="47" t="s">
        <v>8</v>
      </c>
      <c r="H27" s="47" t="s">
        <v>25</v>
      </c>
      <c r="I27" s="7" t="s">
        <v>642</v>
      </c>
    </row>
    <row r="28" spans="1:9" ht="84.95" customHeight="1" x14ac:dyDescent="0.25">
      <c r="A28" s="7" t="s">
        <v>641</v>
      </c>
      <c r="B28" s="33">
        <v>41885</v>
      </c>
      <c r="C28" s="34">
        <v>50000</v>
      </c>
      <c r="D28" s="8" t="s">
        <v>382</v>
      </c>
      <c r="F28" s="9" t="s">
        <v>7</v>
      </c>
      <c r="G28" s="47" t="s">
        <v>8</v>
      </c>
      <c r="H28" s="47" t="s">
        <v>25</v>
      </c>
      <c r="I28" s="7" t="s">
        <v>642</v>
      </c>
    </row>
    <row r="29" spans="1:9" ht="84.95" customHeight="1" x14ac:dyDescent="0.25">
      <c r="A29" s="7" t="s">
        <v>27</v>
      </c>
      <c r="B29" s="33">
        <v>41899</v>
      </c>
      <c r="C29" s="34">
        <v>50000</v>
      </c>
      <c r="D29" s="8" t="s">
        <v>382</v>
      </c>
      <c r="F29" s="9" t="s">
        <v>7</v>
      </c>
      <c r="G29" s="47" t="s">
        <v>8</v>
      </c>
      <c r="H29" s="47" t="s">
        <v>28</v>
      </c>
      <c r="I29" s="7" t="s">
        <v>497</v>
      </c>
    </row>
    <row r="30" spans="1:9" ht="84.95" customHeight="1" x14ac:dyDescent="0.25">
      <c r="A30" s="7" t="s">
        <v>27</v>
      </c>
      <c r="B30" s="33">
        <v>41948</v>
      </c>
      <c r="C30" s="34">
        <v>50000</v>
      </c>
      <c r="D30" s="8" t="s">
        <v>382</v>
      </c>
      <c r="F30" s="9" t="s">
        <v>7</v>
      </c>
      <c r="G30" s="47" t="s">
        <v>8</v>
      </c>
      <c r="H30" s="47" t="s">
        <v>28</v>
      </c>
      <c r="I30" s="7" t="s">
        <v>497</v>
      </c>
    </row>
    <row r="31" spans="1:9" ht="84.95" customHeight="1" x14ac:dyDescent="0.25">
      <c r="A31" s="7" t="s">
        <v>29</v>
      </c>
      <c r="B31" s="33">
        <v>41675</v>
      </c>
      <c r="C31" s="34">
        <v>100000</v>
      </c>
      <c r="D31" s="8" t="s">
        <v>382</v>
      </c>
      <c r="F31" s="9" t="s">
        <v>7</v>
      </c>
      <c r="G31" s="47" t="s">
        <v>8</v>
      </c>
      <c r="H31" s="47" t="s">
        <v>30</v>
      </c>
      <c r="I31" s="7" t="s">
        <v>595</v>
      </c>
    </row>
    <row r="32" spans="1:9" ht="84.95" customHeight="1" x14ac:dyDescent="0.25">
      <c r="A32" s="7" t="s">
        <v>29</v>
      </c>
      <c r="B32" s="33">
        <v>41990</v>
      </c>
      <c r="C32" s="34">
        <v>100000</v>
      </c>
      <c r="D32" s="8" t="s">
        <v>382</v>
      </c>
      <c r="F32" s="9" t="s">
        <v>7</v>
      </c>
      <c r="G32" s="47" t="s">
        <v>8</v>
      </c>
      <c r="H32" s="47" t="s">
        <v>30</v>
      </c>
      <c r="I32" s="7" t="s">
        <v>595</v>
      </c>
    </row>
    <row r="33" spans="1:9" ht="84.95" customHeight="1" x14ac:dyDescent="0.25">
      <c r="A33" s="7" t="s">
        <v>694</v>
      </c>
      <c r="B33" s="33">
        <v>41647</v>
      </c>
      <c r="C33" s="34">
        <v>100000</v>
      </c>
      <c r="D33" s="8" t="s">
        <v>382</v>
      </c>
      <c r="F33" s="9" t="s">
        <v>7</v>
      </c>
      <c r="G33" s="47" t="s">
        <v>8</v>
      </c>
      <c r="H33" s="47" t="s">
        <v>31</v>
      </c>
      <c r="I33" s="7" t="s">
        <v>695</v>
      </c>
    </row>
    <row r="34" spans="1:9" ht="84.95" customHeight="1" x14ac:dyDescent="0.25">
      <c r="A34" s="7" t="s">
        <v>694</v>
      </c>
      <c r="B34" s="33">
        <v>41703</v>
      </c>
      <c r="C34" s="34">
        <v>100000</v>
      </c>
      <c r="D34" s="8" t="s">
        <v>382</v>
      </c>
      <c r="F34" s="9" t="s">
        <v>7</v>
      </c>
      <c r="G34" s="47" t="s">
        <v>8</v>
      </c>
      <c r="H34" s="47" t="s">
        <v>31</v>
      </c>
      <c r="I34" s="7" t="s">
        <v>695</v>
      </c>
    </row>
    <row r="35" spans="1:9" ht="84.95" customHeight="1" x14ac:dyDescent="0.25">
      <c r="A35" s="7" t="s">
        <v>694</v>
      </c>
      <c r="B35" s="33">
        <v>41885</v>
      </c>
      <c r="C35" s="34">
        <v>200000</v>
      </c>
      <c r="D35" s="8" t="s">
        <v>382</v>
      </c>
      <c r="F35" s="9" t="s">
        <v>7</v>
      </c>
      <c r="G35" s="47" t="s">
        <v>8</v>
      </c>
      <c r="H35" s="47" t="s">
        <v>31</v>
      </c>
      <c r="I35" s="7" t="s">
        <v>695</v>
      </c>
    </row>
    <row r="36" spans="1:9" ht="84.95" customHeight="1" x14ac:dyDescent="0.25">
      <c r="A36" s="7" t="s">
        <v>556</v>
      </c>
      <c r="B36" s="33">
        <v>41885</v>
      </c>
      <c r="C36" s="34">
        <v>40000</v>
      </c>
      <c r="D36" s="8" t="s">
        <v>382</v>
      </c>
      <c r="F36" s="9" t="s">
        <v>7</v>
      </c>
      <c r="G36" s="47" t="s">
        <v>8</v>
      </c>
      <c r="H36" s="47" t="s">
        <v>557</v>
      </c>
      <c r="I36" s="7" t="s">
        <v>555</v>
      </c>
    </row>
    <row r="37" spans="1:9" ht="84.95" customHeight="1" x14ac:dyDescent="0.25">
      <c r="A37" s="7" t="s">
        <v>581</v>
      </c>
      <c r="B37" s="33">
        <v>41780</v>
      </c>
      <c r="C37" s="34">
        <v>50000</v>
      </c>
      <c r="D37" s="8" t="s">
        <v>382</v>
      </c>
      <c r="F37" s="9" t="s">
        <v>7</v>
      </c>
      <c r="G37" s="47" t="s">
        <v>8</v>
      </c>
      <c r="H37" s="47" t="s">
        <v>557</v>
      </c>
      <c r="I37" s="7" t="s">
        <v>580</v>
      </c>
    </row>
    <row r="38" spans="1:9" ht="84.95" customHeight="1" x14ac:dyDescent="0.25">
      <c r="A38" s="7" t="s">
        <v>602</v>
      </c>
      <c r="B38" s="33">
        <v>41885</v>
      </c>
      <c r="C38" s="34">
        <v>50000</v>
      </c>
      <c r="D38" s="8" t="s">
        <v>382</v>
      </c>
      <c r="F38" s="9" t="s">
        <v>7</v>
      </c>
      <c r="G38" s="47" t="s">
        <v>8</v>
      </c>
      <c r="H38" s="47" t="s">
        <v>603</v>
      </c>
      <c r="I38" s="7" t="s">
        <v>595</v>
      </c>
    </row>
    <row r="39" spans="1:9" ht="84.95" customHeight="1" x14ac:dyDescent="0.25">
      <c r="A39" s="7" t="s">
        <v>486</v>
      </c>
      <c r="B39" s="33">
        <v>41990</v>
      </c>
      <c r="C39" s="34">
        <v>14500</v>
      </c>
      <c r="D39" s="8" t="s">
        <v>382</v>
      </c>
      <c r="F39" s="9" t="s">
        <v>487</v>
      </c>
      <c r="G39" s="47" t="s">
        <v>8</v>
      </c>
      <c r="H39" s="47" t="s">
        <v>34</v>
      </c>
      <c r="I39" s="7" t="s">
        <v>403</v>
      </c>
    </row>
    <row r="40" spans="1:9" ht="84.95" customHeight="1" x14ac:dyDescent="0.25">
      <c r="A40" s="7" t="s">
        <v>596</v>
      </c>
      <c r="B40" s="33">
        <v>41976</v>
      </c>
      <c r="C40" s="34">
        <v>100000</v>
      </c>
      <c r="D40" s="8" t="s">
        <v>382</v>
      </c>
      <c r="F40" s="9" t="s">
        <v>7</v>
      </c>
      <c r="G40" s="47" t="s">
        <v>8</v>
      </c>
      <c r="H40" s="47" t="s">
        <v>34</v>
      </c>
      <c r="I40" s="7" t="s">
        <v>595</v>
      </c>
    </row>
    <row r="41" spans="1:9" ht="84.95" customHeight="1" x14ac:dyDescent="0.25">
      <c r="A41" s="7" t="s">
        <v>35</v>
      </c>
      <c r="B41" s="33">
        <v>41731</v>
      </c>
      <c r="C41" s="34">
        <v>50000</v>
      </c>
      <c r="D41" s="8" t="s">
        <v>382</v>
      </c>
      <c r="F41" s="9" t="s">
        <v>7</v>
      </c>
      <c r="G41" s="47" t="s">
        <v>8</v>
      </c>
      <c r="H41" s="47" t="s">
        <v>36</v>
      </c>
      <c r="I41" s="7" t="s">
        <v>595</v>
      </c>
    </row>
    <row r="42" spans="1:9" ht="84.95" customHeight="1" x14ac:dyDescent="0.25">
      <c r="A42" s="7" t="s">
        <v>35</v>
      </c>
      <c r="B42" s="33">
        <v>41794</v>
      </c>
      <c r="C42" s="34">
        <v>50000</v>
      </c>
      <c r="D42" s="8" t="s">
        <v>382</v>
      </c>
      <c r="F42" s="9" t="s">
        <v>7</v>
      </c>
      <c r="G42" s="47" t="s">
        <v>8</v>
      </c>
      <c r="H42" s="47" t="s">
        <v>36</v>
      </c>
      <c r="I42" s="7" t="s">
        <v>595</v>
      </c>
    </row>
    <row r="43" spans="1:9" ht="84.95" customHeight="1" x14ac:dyDescent="0.25">
      <c r="A43" s="7" t="s">
        <v>643</v>
      </c>
      <c r="B43" s="33">
        <v>41976</v>
      </c>
      <c r="C43" s="34">
        <v>10000</v>
      </c>
      <c r="D43" s="8" t="s">
        <v>382</v>
      </c>
      <c r="F43" s="9" t="s">
        <v>7</v>
      </c>
      <c r="G43" s="47" t="s">
        <v>8</v>
      </c>
      <c r="H43" s="47" t="s">
        <v>37</v>
      </c>
      <c r="I43" s="7" t="s">
        <v>642</v>
      </c>
    </row>
    <row r="44" spans="1:9" ht="84.95" customHeight="1" x14ac:dyDescent="0.25">
      <c r="A44" s="7" t="s">
        <v>38</v>
      </c>
      <c r="B44" s="33">
        <v>41976</v>
      </c>
      <c r="C44" s="34">
        <v>40000</v>
      </c>
      <c r="D44" s="8" t="s">
        <v>382</v>
      </c>
      <c r="F44" s="9" t="s">
        <v>7</v>
      </c>
      <c r="G44" s="47" t="s">
        <v>8</v>
      </c>
      <c r="H44" s="47" t="s">
        <v>39</v>
      </c>
      <c r="I44" s="7" t="s">
        <v>695</v>
      </c>
    </row>
    <row r="45" spans="1:9" ht="84.95" customHeight="1" x14ac:dyDescent="0.25">
      <c r="A45" s="7" t="s">
        <v>817</v>
      </c>
      <c r="B45" s="33">
        <v>41836</v>
      </c>
      <c r="C45" s="34">
        <v>30000</v>
      </c>
      <c r="D45" s="8" t="s">
        <v>382</v>
      </c>
      <c r="F45" s="9" t="s">
        <v>7</v>
      </c>
      <c r="G45" s="47" t="s">
        <v>8</v>
      </c>
      <c r="H45" s="47" t="s">
        <v>40</v>
      </c>
      <c r="I45" s="7" t="s">
        <v>517</v>
      </c>
    </row>
    <row r="46" spans="1:9" ht="84.95" customHeight="1" x14ac:dyDescent="0.25">
      <c r="A46" s="7" t="s">
        <v>41</v>
      </c>
      <c r="B46" s="33">
        <v>41885</v>
      </c>
      <c r="C46" s="34">
        <v>100000</v>
      </c>
      <c r="D46" s="8" t="s">
        <v>771</v>
      </c>
      <c r="F46" s="9" t="s">
        <v>7</v>
      </c>
      <c r="G46" s="47" t="s">
        <v>8</v>
      </c>
      <c r="H46" s="47" t="s">
        <v>42</v>
      </c>
      <c r="I46" s="7" t="s">
        <v>636</v>
      </c>
    </row>
    <row r="47" spans="1:9" ht="84.95" customHeight="1" x14ac:dyDescent="0.25">
      <c r="A47" s="7" t="s">
        <v>41</v>
      </c>
      <c r="B47" s="33">
        <v>41948</v>
      </c>
      <c r="C47" s="34">
        <v>50000</v>
      </c>
      <c r="D47" s="8" t="s">
        <v>771</v>
      </c>
      <c r="F47" s="9" t="s">
        <v>7</v>
      </c>
      <c r="G47" s="47" t="s">
        <v>8</v>
      </c>
      <c r="H47" s="47" t="s">
        <v>42</v>
      </c>
      <c r="I47" s="7" t="s">
        <v>636</v>
      </c>
    </row>
    <row r="48" spans="1:9" ht="84.95" customHeight="1" x14ac:dyDescent="0.25">
      <c r="A48" s="7" t="s">
        <v>518</v>
      </c>
      <c r="B48" s="33">
        <v>41661</v>
      </c>
      <c r="C48" s="34">
        <v>100000</v>
      </c>
      <c r="D48" s="8" t="s">
        <v>382</v>
      </c>
      <c r="F48" s="9" t="s">
        <v>7</v>
      </c>
      <c r="G48" s="47" t="s">
        <v>8</v>
      </c>
      <c r="H48" s="47" t="s">
        <v>43</v>
      </c>
      <c r="I48" s="7" t="s">
        <v>517</v>
      </c>
    </row>
    <row r="49" spans="1:9" ht="84.95" customHeight="1" x14ac:dyDescent="0.25">
      <c r="A49" s="7" t="s">
        <v>518</v>
      </c>
      <c r="B49" s="33">
        <v>41976</v>
      </c>
      <c r="C49" s="34">
        <v>100000</v>
      </c>
      <c r="D49" s="8" t="s">
        <v>382</v>
      </c>
      <c r="F49" s="9" t="s">
        <v>7</v>
      </c>
      <c r="G49" s="47" t="s">
        <v>8</v>
      </c>
      <c r="H49" s="47" t="s">
        <v>43</v>
      </c>
      <c r="I49" s="7" t="s">
        <v>517</v>
      </c>
    </row>
    <row r="50" spans="1:9" ht="84.95" customHeight="1" x14ac:dyDescent="0.25">
      <c r="A50" s="7" t="s">
        <v>736</v>
      </c>
      <c r="B50" s="33">
        <v>41990</v>
      </c>
      <c r="C50" s="34">
        <v>10000</v>
      </c>
      <c r="D50" s="8" t="s">
        <v>772</v>
      </c>
      <c r="F50" s="9" t="s">
        <v>7</v>
      </c>
      <c r="G50" s="47" t="s">
        <v>8</v>
      </c>
      <c r="H50" s="47" t="s">
        <v>737</v>
      </c>
      <c r="I50" s="7" t="s">
        <v>483</v>
      </c>
    </row>
    <row r="51" spans="1:9" ht="84.95" customHeight="1" x14ac:dyDescent="0.25">
      <c r="A51" s="7" t="s">
        <v>582</v>
      </c>
      <c r="B51" s="33">
        <v>41647</v>
      </c>
      <c r="C51" s="34">
        <v>50000</v>
      </c>
      <c r="D51" s="8" t="s">
        <v>382</v>
      </c>
      <c r="F51" s="9" t="s">
        <v>7</v>
      </c>
      <c r="G51" s="47" t="s">
        <v>8</v>
      </c>
      <c r="H51" s="47" t="s">
        <v>44</v>
      </c>
      <c r="I51" s="7" t="s">
        <v>580</v>
      </c>
    </row>
    <row r="52" spans="1:9" ht="84.95" customHeight="1" x14ac:dyDescent="0.25">
      <c r="A52" s="7" t="s">
        <v>621</v>
      </c>
      <c r="B52" s="33">
        <v>41836</v>
      </c>
      <c r="C52" s="34">
        <v>100000</v>
      </c>
      <c r="D52" s="8" t="s">
        <v>382</v>
      </c>
      <c r="F52" s="9" t="s">
        <v>7</v>
      </c>
      <c r="G52" s="47" t="s">
        <v>8</v>
      </c>
      <c r="H52" s="47" t="s">
        <v>45</v>
      </c>
      <c r="I52" s="7" t="s">
        <v>620</v>
      </c>
    </row>
    <row r="53" spans="1:9" ht="84.95" customHeight="1" x14ac:dyDescent="0.25">
      <c r="A53" s="7" t="s">
        <v>621</v>
      </c>
      <c r="B53" s="33">
        <v>41885</v>
      </c>
      <c r="C53" s="34">
        <v>100000</v>
      </c>
      <c r="D53" s="8" t="s">
        <v>382</v>
      </c>
      <c r="F53" s="9" t="s">
        <v>7</v>
      </c>
      <c r="G53" s="47" t="s">
        <v>8</v>
      </c>
      <c r="H53" s="47" t="s">
        <v>45</v>
      </c>
      <c r="I53" s="7" t="s">
        <v>620</v>
      </c>
    </row>
    <row r="54" spans="1:9" ht="84.95" customHeight="1" x14ac:dyDescent="0.25">
      <c r="A54" s="7" t="s">
        <v>621</v>
      </c>
      <c r="B54" s="33">
        <v>41948</v>
      </c>
      <c r="C54" s="34">
        <v>150000</v>
      </c>
      <c r="D54" s="8" t="s">
        <v>382</v>
      </c>
      <c r="F54" s="9" t="s">
        <v>7</v>
      </c>
      <c r="G54" s="47" t="s">
        <v>8</v>
      </c>
      <c r="H54" s="47" t="s">
        <v>45</v>
      </c>
      <c r="I54" s="7" t="s">
        <v>620</v>
      </c>
    </row>
    <row r="55" spans="1:9" ht="84.95" customHeight="1" x14ac:dyDescent="0.25">
      <c r="A55" s="7" t="s">
        <v>46</v>
      </c>
      <c r="B55" s="33">
        <v>41647</v>
      </c>
      <c r="C55" s="34">
        <v>12500</v>
      </c>
      <c r="D55" s="8" t="s">
        <v>382</v>
      </c>
      <c r="F55" s="9" t="s">
        <v>779</v>
      </c>
      <c r="G55" s="47" t="s">
        <v>8</v>
      </c>
      <c r="H55" s="47" t="s">
        <v>47</v>
      </c>
      <c r="I55" s="7" t="s">
        <v>403</v>
      </c>
    </row>
    <row r="56" spans="1:9" ht="84.95" customHeight="1" x14ac:dyDescent="0.25">
      <c r="A56" s="7" t="s">
        <v>46</v>
      </c>
      <c r="B56" s="33">
        <v>41857</v>
      </c>
      <c r="C56" s="34">
        <v>12500</v>
      </c>
      <c r="D56" s="8" t="s">
        <v>382</v>
      </c>
      <c r="F56" s="9" t="s">
        <v>780</v>
      </c>
      <c r="G56" s="47" t="s">
        <v>8</v>
      </c>
      <c r="H56" s="47" t="s">
        <v>47</v>
      </c>
      <c r="I56" s="7" t="s">
        <v>422</v>
      </c>
    </row>
    <row r="57" spans="1:9" ht="84.95" customHeight="1" x14ac:dyDescent="0.25">
      <c r="A57" s="7" t="s">
        <v>818</v>
      </c>
      <c r="B57" s="33">
        <v>41990</v>
      </c>
      <c r="C57" s="34">
        <v>100000</v>
      </c>
      <c r="D57" s="8" t="s">
        <v>382</v>
      </c>
      <c r="F57" s="9" t="s">
        <v>7</v>
      </c>
      <c r="G57" s="47" t="s">
        <v>8</v>
      </c>
      <c r="H57" s="47" t="s">
        <v>48</v>
      </c>
      <c r="I57" s="7" t="s">
        <v>672</v>
      </c>
    </row>
    <row r="58" spans="1:9" ht="84.95" customHeight="1" x14ac:dyDescent="0.25">
      <c r="A58" s="7" t="s">
        <v>644</v>
      </c>
      <c r="B58" s="33">
        <v>41976</v>
      </c>
      <c r="C58" s="34">
        <v>50000</v>
      </c>
      <c r="D58" s="8" t="s">
        <v>382</v>
      </c>
      <c r="F58" s="9" t="s">
        <v>7</v>
      </c>
      <c r="G58" s="47" t="s">
        <v>8</v>
      </c>
      <c r="H58" s="47" t="s">
        <v>645</v>
      </c>
      <c r="I58" s="7" t="s">
        <v>642</v>
      </c>
    </row>
    <row r="59" spans="1:9" ht="84.95" customHeight="1" x14ac:dyDescent="0.25">
      <c r="A59" s="7" t="s">
        <v>49</v>
      </c>
      <c r="B59" s="33">
        <v>41731</v>
      </c>
      <c r="C59" s="34">
        <v>20000</v>
      </c>
      <c r="D59" s="8" t="s">
        <v>382</v>
      </c>
      <c r="F59" s="9" t="s">
        <v>7</v>
      </c>
      <c r="G59" s="47" t="s">
        <v>8</v>
      </c>
      <c r="H59" s="47" t="s">
        <v>50</v>
      </c>
      <c r="I59" s="7" t="s">
        <v>711</v>
      </c>
    </row>
    <row r="60" spans="1:9" ht="84.95" customHeight="1" x14ac:dyDescent="0.25">
      <c r="A60" s="7" t="s">
        <v>597</v>
      </c>
      <c r="B60" s="33">
        <v>41731</v>
      </c>
      <c r="C60" s="34">
        <v>40000</v>
      </c>
      <c r="D60" s="8" t="s">
        <v>382</v>
      </c>
      <c r="F60" s="9" t="s">
        <v>7</v>
      </c>
      <c r="G60" s="47" t="s">
        <v>8</v>
      </c>
      <c r="H60" s="47" t="s">
        <v>598</v>
      </c>
      <c r="I60" s="7" t="s">
        <v>595</v>
      </c>
    </row>
    <row r="61" spans="1:9" ht="84.95" customHeight="1" x14ac:dyDescent="0.25">
      <c r="A61" s="7" t="s">
        <v>52</v>
      </c>
      <c r="B61" s="33">
        <v>41976</v>
      </c>
      <c r="C61" s="34">
        <v>15000</v>
      </c>
      <c r="D61" s="8" t="s">
        <v>382</v>
      </c>
      <c r="F61" s="9" t="s">
        <v>7</v>
      </c>
      <c r="G61" s="47" t="s">
        <v>8</v>
      </c>
      <c r="H61" s="47" t="s">
        <v>51</v>
      </c>
      <c r="I61" s="7" t="s">
        <v>483</v>
      </c>
    </row>
    <row r="62" spans="1:9" ht="84.95" customHeight="1" x14ac:dyDescent="0.25">
      <c r="A62" s="7" t="s">
        <v>53</v>
      </c>
      <c r="B62" s="33">
        <v>41647</v>
      </c>
      <c r="C62" s="34">
        <v>12500</v>
      </c>
      <c r="D62" s="8" t="s">
        <v>382</v>
      </c>
      <c r="F62" s="9" t="s">
        <v>779</v>
      </c>
      <c r="G62" s="47" t="s">
        <v>8</v>
      </c>
      <c r="H62" s="47" t="s">
        <v>54</v>
      </c>
      <c r="I62" s="7" t="s">
        <v>403</v>
      </c>
    </row>
    <row r="63" spans="1:9" ht="84.95" customHeight="1" x14ac:dyDescent="0.25">
      <c r="A63" s="7" t="s">
        <v>53</v>
      </c>
      <c r="B63" s="33">
        <v>41857</v>
      </c>
      <c r="C63" s="34">
        <v>12500</v>
      </c>
      <c r="D63" s="8" t="s">
        <v>382</v>
      </c>
      <c r="F63" s="9" t="s">
        <v>780</v>
      </c>
      <c r="G63" s="47" t="s">
        <v>8</v>
      </c>
      <c r="H63" s="47" t="s">
        <v>54</v>
      </c>
      <c r="I63" s="7" t="s">
        <v>422</v>
      </c>
    </row>
    <row r="64" spans="1:9" ht="84.95" customHeight="1" x14ac:dyDescent="0.25">
      <c r="A64" s="55" t="s">
        <v>738</v>
      </c>
      <c r="B64" s="33">
        <v>41899</v>
      </c>
      <c r="C64" s="34">
        <v>15000</v>
      </c>
      <c r="D64" s="8" t="s">
        <v>382</v>
      </c>
      <c r="F64" s="9" t="s">
        <v>7</v>
      </c>
      <c r="G64" s="47" t="s">
        <v>8</v>
      </c>
      <c r="H64" s="47" t="s">
        <v>739</v>
      </c>
      <c r="I64" s="7" t="s">
        <v>483</v>
      </c>
    </row>
    <row r="65" spans="1:10" ht="84.95" customHeight="1" x14ac:dyDescent="0.25">
      <c r="A65" s="7" t="s">
        <v>833</v>
      </c>
      <c r="B65" s="33">
        <v>41739</v>
      </c>
      <c r="C65" s="69">
        <v>25000</v>
      </c>
      <c r="D65" s="8" t="s">
        <v>382</v>
      </c>
      <c r="F65" s="7" t="s">
        <v>7</v>
      </c>
      <c r="G65" s="7" t="s">
        <v>8</v>
      </c>
      <c r="H65" s="7" t="s">
        <v>834</v>
      </c>
      <c r="J65" s="73" t="s">
        <v>838</v>
      </c>
    </row>
    <row r="66" spans="1:10" ht="84.95" customHeight="1" x14ac:dyDescent="0.25">
      <c r="A66" s="7" t="s">
        <v>833</v>
      </c>
      <c r="B66" s="33">
        <v>41774</v>
      </c>
      <c r="C66" s="69">
        <v>25000</v>
      </c>
      <c r="D66" s="8" t="s">
        <v>382</v>
      </c>
      <c r="F66" s="7" t="s">
        <v>7</v>
      </c>
      <c r="G66" s="7" t="s">
        <v>8</v>
      </c>
      <c r="H66" s="7" t="s">
        <v>834</v>
      </c>
      <c r="J66" s="73" t="s">
        <v>838</v>
      </c>
    </row>
    <row r="67" spans="1:10" ht="84.95" customHeight="1" x14ac:dyDescent="0.25">
      <c r="A67" s="7" t="s">
        <v>833</v>
      </c>
      <c r="B67" s="33">
        <v>41802</v>
      </c>
      <c r="C67" s="69">
        <v>25000</v>
      </c>
      <c r="D67" s="8" t="s">
        <v>382</v>
      </c>
      <c r="F67" s="7" t="s">
        <v>7</v>
      </c>
      <c r="G67" s="7" t="s">
        <v>8</v>
      </c>
      <c r="H67" s="7" t="s">
        <v>834</v>
      </c>
      <c r="J67" s="73" t="s">
        <v>838</v>
      </c>
    </row>
    <row r="68" spans="1:10" ht="84.95" customHeight="1" x14ac:dyDescent="0.25">
      <c r="A68" s="7" t="s">
        <v>833</v>
      </c>
      <c r="B68" s="33">
        <v>41845</v>
      </c>
      <c r="C68" s="69">
        <v>25000</v>
      </c>
      <c r="D68" s="8" t="s">
        <v>382</v>
      </c>
      <c r="F68" s="7" t="s">
        <v>7</v>
      </c>
      <c r="G68" s="7" t="s">
        <v>8</v>
      </c>
      <c r="H68" s="7" t="s">
        <v>834</v>
      </c>
      <c r="J68" s="73" t="s">
        <v>838</v>
      </c>
    </row>
    <row r="69" spans="1:10" ht="84.95" customHeight="1" x14ac:dyDescent="0.25">
      <c r="A69" s="7" t="s">
        <v>833</v>
      </c>
      <c r="B69" s="33">
        <v>41907</v>
      </c>
      <c r="C69" s="69">
        <v>180000</v>
      </c>
      <c r="D69" s="8" t="s">
        <v>382</v>
      </c>
      <c r="F69" s="7" t="s">
        <v>7</v>
      </c>
      <c r="G69" s="7" t="s">
        <v>8</v>
      </c>
      <c r="H69" s="7" t="s">
        <v>834</v>
      </c>
      <c r="J69" s="73" t="s">
        <v>838</v>
      </c>
    </row>
    <row r="70" spans="1:10" ht="84.95" customHeight="1" x14ac:dyDescent="0.25">
      <c r="A70" s="7" t="s">
        <v>833</v>
      </c>
      <c r="B70" s="33">
        <v>41928</v>
      </c>
      <c r="C70" s="69">
        <v>75000</v>
      </c>
      <c r="D70" s="8" t="s">
        <v>382</v>
      </c>
      <c r="F70" s="7" t="s">
        <v>7</v>
      </c>
      <c r="G70" s="7" t="s">
        <v>8</v>
      </c>
      <c r="H70" s="7" t="s">
        <v>834</v>
      </c>
      <c r="J70" s="73" t="s">
        <v>838</v>
      </c>
    </row>
    <row r="71" spans="1:10" ht="84.95" customHeight="1" x14ac:dyDescent="0.25">
      <c r="A71" s="55" t="s">
        <v>815</v>
      </c>
      <c r="B71" s="56">
        <v>41814</v>
      </c>
      <c r="C71" s="57">
        <v>250000</v>
      </c>
      <c r="D71" s="8" t="s">
        <v>840</v>
      </c>
      <c r="E71" s="58"/>
      <c r="F71" s="59" t="s">
        <v>55</v>
      </c>
      <c r="G71" s="60" t="s">
        <v>55</v>
      </c>
      <c r="H71" s="60"/>
      <c r="I71" s="55" t="s">
        <v>403</v>
      </c>
    </row>
    <row r="72" spans="1:10" ht="84.95" customHeight="1" x14ac:dyDescent="0.25">
      <c r="A72" s="55" t="s">
        <v>812</v>
      </c>
      <c r="B72" s="56">
        <v>41647</v>
      </c>
      <c r="C72" s="57">
        <v>125000</v>
      </c>
      <c r="D72" s="8" t="s">
        <v>840</v>
      </c>
      <c r="E72" s="58"/>
      <c r="F72" s="59" t="s">
        <v>55</v>
      </c>
      <c r="G72" s="60" t="s">
        <v>55</v>
      </c>
      <c r="H72" s="60"/>
      <c r="I72" s="55" t="s">
        <v>403</v>
      </c>
    </row>
    <row r="73" spans="1:10" ht="84.95" customHeight="1" x14ac:dyDescent="0.25">
      <c r="A73" s="55" t="s">
        <v>814</v>
      </c>
      <c r="B73" s="56">
        <v>41813</v>
      </c>
      <c r="C73" s="57">
        <v>250000</v>
      </c>
      <c r="D73" s="8" t="s">
        <v>840</v>
      </c>
      <c r="E73" s="58"/>
      <c r="F73" s="59" t="s">
        <v>55</v>
      </c>
      <c r="G73" s="60" t="s">
        <v>55</v>
      </c>
      <c r="H73" s="60"/>
      <c r="I73" s="55" t="s">
        <v>403</v>
      </c>
    </row>
    <row r="74" spans="1:10" ht="84.95" customHeight="1" x14ac:dyDescent="0.25">
      <c r="A74" s="55" t="s">
        <v>816</v>
      </c>
      <c r="B74" s="56">
        <v>41808</v>
      </c>
      <c r="C74" s="57">
        <v>250000</v>
      </c>
      <c r="D74" s="8" t="s">
        <v>840</v>
      </c>
      <c r="E74" s="58"/>
      <c r="F74" s="59" t="s">
        <v>55</v>
      </c>
      <c r="G74" s="60" t="s">
        <v>55</v>
      </c>
      <c r="H74" s="60"/>
      <c r="I74" s="55" t="s">
        <v>403</v>
      </c>
    </row>
    <row r="75" spans="1:10" ht="84.95" customHeight="1" x14ac:dyDescent="0.25">
      <c r="A75" s="55" t="s">
        <v>813</v>
      </c>
      <c r="B75" s="56">
        <v>41813</v>
      </c>
      <c r="C75" s="57">
        <v>75000</v>
      </c>
      <c r="D75" s="8" t="s">
        <v>840</v>
      </c>
      <c r="E75" s="58"/>
      <c r="F75" s="59" t="s">
        <v>55</v>
      </c>
      <c r="G75" s="60" t="s">
        <v>55</v>
      </c>
      <c r="H75" s="60"/>
      <c r="I75" s="55" t="s">
        <v>403</v>
      </c>
    </row>
    <row r="76" spans="1:10" ht="84.95" customHeight="1" x14ac:dyDescent="0.25">
      <c r="A76" s="55" t="s">
        <v>56</v>
      </c>
      <c r="B76" s="33">
        <v>41836</v>
      </c>
      <c r="C76" s="34">
        <v>15000</v>
      </c>
      <c r="D76" s="8" t="s">
        <v>382</v>
      </c>
      <c r="F76" s="9" t="s">
        <v>7</v>
      </c>
      <c r="G76" s="47" t="s">
        <v>8</v>
      </c>
      <c r="H76" s="47" t="s">
        <v>57</v>
      </c>
      <c r="I76" s="7" t="s">
        <v>483</v>
      </c>
    </row>
    <row r="77" spans="1:10" ht="84.95" customHeight="1" x14ac:dyDescent="0.25">
      <c r="A77" s="55" t="s">
        <v>819</v>
      </c>
      <c r="B77" s="33">
        <v>41731</v>
      </c>
      <c r="C77" s="34">
        <v>10000</v>
      </c>
      <c r="D77" s="8" t="s">
        <v>382</v>
      </c>
      <c r="F77" s="9" t="s">
        <v>7</v>
      </c>
      <c r="G77" s="47" t="s">
        <v>8</v>
      </c>
      <c r="H77" s="47" t="s">
        <v>58</v>
      </c>
      <c r="I77" s="7" t="s">
        <v>717</v>
      </c>
    </row>
    <row r="78" spans="1:10" ht="84.95" customHeight="1" x14ac:dyDescent="0.25">
      <c r="A78" s="7" t="s">
        <v>532</v>
      </c>
      <c r="B78" s="33">
        <v>41913</v>
      </c>
      <c r="C78" s="34">
        <v>10000</v>
      </c>
      <c r="D78" s="8" t="s">
        <v>382</v>
      </c>
      <c r="F78" s="9" t="s">
        <v>7</v>
      </c>
      <c r="G78" s="47" t="s">
        <v>8</v>
      </c>
      <c r="H78" s="47" t="s">
        <v>533</v>
      </c>
      <c r="I78" s="7" t="s">
        <v>517</v>
      </c>
    </row>
    <row r="79" spans="1:10" ht="84.95" customHeight="1" x14ac:dyDescent="0.25">
      <c r="A79" s="55" t="s">
        <v>59</v>
      </c>
      <c r="B79" s="33">
        <v>41948</v>
      </c>
      <c r="C79" s="34">
        <v>10000</v>
      </c>
      <c r="D79" s="8" t="s">
        <v>382</v>
      </c>
      <c r="F79" s="9" t="s">
        <v>17</v>
      </c>
      <c r="G79" s="47" t="s">
        <v>431</v>
      </c>
      <c r="H79" s="47" t="s">
        <v>61</v>
      </c>
      <c r="I79" s="7" t="s">
        <v>403</v>
      </c>
    </row>
    <row r="80" spans="1:10" ht="84.95" customHeight="1" x14ac:dyDescent="0.25">
      <c r="A80" s="55" t="s">
        <v>558</v>
      </c>
      <c r="B80" s="33">
        <v>41731</v>
      </c>
      <c r="C80" s="34">
        <v>20000</v>
      </c>
      <c r="D80" s="8" t="s">
        <v>382</v>
      </c>
      <c r="F80" s="9" t="s">
        <v>7</v>
      </c>
      <c r="G80" s="47" t="s">
        <v>8</v>
      </c>
      <c r="H80" s="47" t="s">
        <v>559</v>
      </c>
      <c r="I80" s="7" t="s">
        <v>555</v>
      </c>
    </row>
    <row r="81" spans="1:9" ht="84.95" customHeight="1" x14ac:dyDescent="0.25">
      <c r="A81" s="7" t="s">
        <v>670</v>
      </c>
      <c r="B81" s="33">
        <v>41885</v>
      </c>
      <c r="C81" s="34">
        <v>85000</v>
      </c>
      <c r="D81" s="8" t="s">
        <v>382</v>
      </c>
      <c r="F81" s="9" t="s">
        <v>7</v>
      </c>
      <c r="G81" s="47" t="s">
        <v>8</v>
      </c>
      <c r="H81" s="47" t="s">
        <v>62</v>
      </c>
      <c r="I81" s="7" t="s">
        <v>671</v>
      </c>
    </row>
    <row r="82" spans="1:9" ht="84.95" customHeight="1" x14ac:dyDescent="0.25">
      <c r="A82" s="7" t="s">
        <v>63</v>
      </c>
      <c r="B82" s="33">
        <v>41976</v>
      </c>
      <c r="C82" s="34">
        <v>20000</v>
      </c>
      <c r="D82" s="8" t="s">
        <v>382</v>
      </c>
      <c r="F82" s="9" t="s">
        <v>7</v>
      </c>
      <c r="G82" s="47" t="s">
        <v>8</v>
      </c>
      <c r="H82" s="47" t="s">
        <v>64</v>
      </c>
      <c r="I82" s="7" t="s">
        <v>711</v>
      </c>
    </row>
    <row r="83" spans="1:9" ht="84.95" customHeight="1" x14ac:dyDescent="0.25">
      <c r="A83" s="7" t="s">
        <v>718</v>
      </c>
      <c r="B83" s="33">
        <v>41836</v>
      </c>
      <c r="C83" s="34">
        <v>25000</v>
      </c>
      <c r="D83" s="8" t="s">
        <v>382</v>
      </c>
      <c r="F83" s="9" t="s">
        <v>7</v>
      </c>
      <c r="G83" s="47" t="s">
        <v>8</v>
      </c>
      <c r="H83" s="47" t="s">
        <v>433</v>
      </c>
      <c r="I83" s="7" t="s">
        <v>717</v>
      </c>
    </row>
    <row r="84" spans="1:9" ht="84.95" customHeight="1" x14ac:dyDescent="0.25">
      <c r="A84" s="7" t="s">
        <v>432</v>
      </c>
      <c r="B84" s="33">
        <v>41948</v>
      </c>
      <c r="C84" s="34">
        <v>2000</v>
      </c>
      <c r="D84" s="8" t="s">
        <v>382</v>
      </c>
      <c r="F84" s="9" t="s">
        <v>17</v>
      </c>
      <c r="G84" s="47" t="s">
        <v>431</v>
      </c>
      <c r="H84" s="47" t="s">
        <v>433</v>
      </c>
      <c r="I84" s="7" t="s">
        <v>403</v>
      </c>
    </row>
    <row r="85" spans="1:9" ht="84.95" customHeight="1" x14ac:dyDescent="0.25">
      <c r="A85" s="7" t="s">
        <v>844</v>
      </c>
      <c r="B85" s="33">
        <v>41885</v>
      </c>
      <c r="C85" s="34">
        <v>250</v>
      </c>
      <c r="D85" s="8" t="s">
        <v>382</v>
      </c>
      <c r="F85" s="9" t="s">
        <v>17</v>
      </c>
      <c r="G85" s="47" t="s">
        <v>431</v>
      </c>
      <c r="H85" s="47" t="s">
        <v>434</v>
      </c>
      <c r="I85" s="7" t="s">
        <v>403</v>
      </c>
    </row>
    <row r="86" spans="1:9" ht="84.95" customHeight="1" x14ac:dyDescent="0.25">
      <c r="A86" s="7" t="s">
        <v>599</v>
      </c>
      <c r="B86" s="33">
        <v>41976</v>
      </c>
      <c r="C86" s="34">
        <v>150000</v>
      </c>
      <c r="D86" s="8" t="s">
        <v>382</v>
      </c>
      <c r="F86" s="9" t="s">
        <v>7</v>
      </c>
      <c r="G86" s="47" t="s">
        <v>8</v>
      </c>
      <c r="H86" s="47" t="s">
        <v>600</v>
      </c>
      <c r="I86" s="7" t="s">
        <v>595</v>
      </c>
    </row>
    <row r="87" spans="1:9" ht="84.95" customHeight="1" x14ac:dyDescent="0.25">
      <c r="A87" s="7" t="s">
        <v>65</v>
      </c>
      <c r="B87" s="33">
        <v>41885</v>
      </c>
      <c r="C87" s="34">
        <v>50000</v>
      </c>
      <c r="D87" s="8" t="s">
        <v>382</v>
      </c>
      <c r="F87" s="9" t="s">
        <v>7</v>
      </c>
      <c r="G87" s="47" t="s">
        <v>8</v>
      </c>
      <c r="H87" s="47" t="s">
        <v>66</v>
      </c>
      <c r="I87" s="7" t="s">
        <v>620</v>
      </c>
    </row>
    <row r="88" spans="1:9" ht="84.95" customHeight="1" x14ac:dyDescent="0.25">
      <c r="A88" s="7" t="s">
        <v>65</v>
      </c>
      <c r="B88" s="33">
        <v>41948</v>
      </c>
      <c r="C88" s="34">
        <v>50000</v>
      </c>
      <c r="D88" s="8" t="s">
        <v>382</v>
      </c>
      <c r="F88" s="9" t="s">
        <v>7</v>
      </c>
      <c r="G88" s="47" t="s">
        <v>8</v>
      </c>
      <c r="H88" s="47" t="s">
        <v>66</v>
      </c>
      <c r="I88" s="7" t="s">
        <v>620</v>
      </c>
    </row>
    <row r="89" spans="1:9" ht="84.95" customHeight="1" x14ac:dyDescent="0.25">
      <c r="A89" s="7" t="s">
        <v>680</v>
      </c>
      <c r="B89" s="33">
        <v>41647</v>
      </c>
      <c r="C89" s="34">
        <v>10000</v>
      </c>
      <c r="D89" s="8" t="s">
        <v>382</v>
      </c>
      <c r="F89" s="9" t="s">
        <v>7</v>
      </c>
      <c r="G89" s="47" t="s">
        <v>8</v>
      </c>
      <c r="H89" s="47" t="s">
        <v>681</v>
      </c>
      <c r="I89" s="7" t="s">
        <v>682</v>
      </c>
    </row>
    <row r="90" spans="1:9" ht="84.95" customHeight="1" x14ac:dyDescent="0.25">
      <c r="A90" s="7" t="s">
        <v>67</v>
      </c>
      <c r="B90" s="33">
        <v>41731</v>
      </c>
      <c r="C90" s="34">
        <v>75000</v>
      </c>
      <c r="D90" s="8" t="s">
        <v>382</v>
      </c>
      <c r="F90" s="9" t="s">
        <v>7</v>
      </c>
      <c r="G90" s="47" t="s">
        <v>8</v>
      </c>
      <c r="H90" s="47" t="s">
        <v>68</v>
      </c>
      <c r="I90" s="7" t="s">
        <v>620</v>
      </c>
    </row>
    <row r="91" spans="1:9" ht="84.95" customHeight="1" x14ac:dyDescent="0.25">
      <c r="A91" s="7" t="s">
        <v>629</v>
      </c>
      <c r="B91" s="33">
        <v>41857</v>
      </c>
      <c r="C91" s="34">
        <v>75000</v>
      </c>
      <c r="D91" s="8" t="s">
        <v>382</v>
      </c>
      <c r="F91" s="9" t="s">
        <v>7</v>
      </c>
      <c r="G91" s="47" t="s">
        <v>8</v>
      </c>
      <c r="H91" s="47" t="s">
        <v>69</v>
      </c>
      <c r="I91" s="7" t="s">
        <v>628</v>
      </c>
    </row>
    <row r="92" spans="1:9" ht="84.95" customHeight="1" x14ac:dyDescent="0.25">
      <c r="A92" s="7" t="s">
        <v>630</v>
      </c>
      <c r="B92" s="33">
        <v>41990</v>
      </c>
      <c r="C92" s="34">
        <v>20000</v>
      </c>
      <c r="D92" s="8" t="s">
        <v>382</v>
      </c>
      <c r="F92" s="9" t="s">
        <v>7</v>
      </c>
      <c r="G92" s="47" t="s">
        <v>8</v>
      </c>
      <c r="H92" s="47" t="s">
        <v>69</v>
      </c>
      <c r="I92" s="7" t="s">
        <v>628</v>
      </c>
    </row>
    <row r="93" spans="1:9" ht="84.95" customHeight="1" x14ac:dyDescent="0.25">
      <c r="A93" s="7" t="s">
        <v>70</v>
      </c>
      <c r="B93" s="33">
        <v>41731</v>
      </c>
      <c r="C93" s="34">
        <v>150000</v>
      </c>
      <c r="D93" s="8" t="s">
        <v>382</v>
      </c>
      <c r="F93" s="9" t="s">
        <v>7</v>
      </c>
      <c r="G93" s="47" t="s">
        <v>8</v>
      </c>
      <c r="H93" s="47" t="s">
        <v>71</v>
      </c>
      <c r="I93" s="7" t="s">
        <v>577</v>
      </c>
    </row>
    <row r="94" spans="1:9" ht="84.95" customHeight="1" x14ac:dyDescent="0.25">
      <c r="A94" s="7" t="s">
        <v>72</v>
      </c>
      <c r="B94" s="33">
        <v>41899</v>
      </c>
      <c r="C94" s="34">
        <v>15000</v>
      </c>
      <c r="D94" s="8" t="s">
        <v>382</v>
      </c>
      <c r="F94" s="9" t="s">
        <v>7</v>
      </c>
      <c r="G94" s="47" t="s">
        <v>8</v>
      </c>
      <c r="H94" s="47" t="s">
        <v>73</v>
      </c>
      <c r="I94" s="7" t="s">
        <v>497</v>
      </c>
    </row>
    <row r="95" spans="1:9" ht="84.95" customHeight="1" x14ac:dyDescent="0.25">
      <c r="A95" s="7" t="s">
        <v>578</v>
      </c>
      <c r="B95" s="33">
        <v>41647</v>
      </c>
      <c r="C95" s="34">
        <v>80000</v>
      </c>
      <c r="D95" s="8" t="s">
        <v>382</v>
      </c>
      <c r="F95" s="9" t="s">
        <v>7</v>
      </c>
      <c r="G95" s="47" t="s">
        <v>8</v>
      </c>
      <c r="H95" s="47" t="s">
        <v>579</v>
      </c>
      <c r="I95" s="7" t="s">
        <v>577</v>
      </c>
    </row>
    <row r="96" spans="1:9" ht="84.95" customHeight="1" x14ac:dyDescent="0.25">
      <c r="A96" s="7" t="s">
        <v>578</v>
      </c>
      <c r="B96" s="33">
        <v>41990</v>
      </c>
      <c r="C96" s="34">
        <v>75000</v>
      </c>
      <c r="D96" s="8" t="s">
        <v>382</v>
      </c>
      <c r="F96" s="9" t="s">
        <v>7</v>
      </c>
      <c r="G96" s="47" t="s">
        <v>8</v>
      </c>
      <c r="H96" s="47" t="s">
        <v>579</v>
      </c>
      <c r="I96" s="7" t="s">
        <v>577</v>
      </c>
    </row>
    <row r="97" spans="1:9" ht="84.95" customHeight="1" x14ac:dyDescent="0.25">
      <c r="A97" s="7" t="s">
        <v>784</v>
      </c>
      <c r="B97" s="33">
        <v>41836</v>
      </c>
      <c r="C97" s="34">
        <v>100000</v>
      </c>
      <c r="D97" s="8" t="s">
        <v>382</v>
      </c>
      <c r="F97" s="9" t="s">
        <v>7</v>
      </c>
      <c r="G97" s="47" t="s">
        <v>8</v>
      </c>
      <c r="H97" s="47" t="s">
        <v>74</v>
      </c>
      <c r="I97" s="7" t="s">
        <v>580</v>
      </c>
    </row>
    <row r="98" spans="1:9" ht="84.95" customHeight="1" x14ac:dyDescent="0.25">
      <c r="A98" s="7" t="s">
        <v>784</v>
      </c>
      <c r="B98" s="33">
        <v>41885</v>
      </c>
      <c r="C98" s="34">
        <v>100000</v>
      </c>
      <c r="D98" s="8" t="s">
        <v>382</v>
      </c>
      <c r="F98" s="9" t="s">
        <v>7</v>
      </c>
      <c r="G98" s="47" t="s">
        <v>8</v>
      </c>
      <c r="H98" s="47" t="s">
        <v>74</v>
      </c>
      <c r="I98" s="7" t="s">
        <v>580</v>
      </c>
    </row>
    <row r="99" spans="1:9" ht="84.95" customHeight="1" x14ac:dyDescent="0.25">
      <c r="A99" s="7" t="s">
        <v>784</v>
      </c>
      <c r="B99" s="33">
        <v>41948</v>
      </c>
      <c r="C99" s="34">
        <v>50000</v>
      </c>
      <c r="D99" s="8" t="s">
        <v>382</v>
      </c>
      <c r="F99" s="9" t="s">
        <v>7</v>
      </c>
      <c r="G99" s="47" t="s">
        <v>8</v>
      </c>
      <c r="H99" s="47" t="s">
        <v>74</v>
      </c>
      <c r="I99" s="7" t="s">
        <v>580</v>
      </c>
    </row>
    <row r="100" spans="1:9" ht="84.95" customHeight="1" x14ac:dyDescent="0.25">
      <c r="A100" s="7" t="s">
        <v>783</v>
      </c>
      <c r="B100" s="33">
        <v>41731</v>
      </c>
      <c r="C100" s="34">
        <v>190000</v>
      </c>
      <c r="D100" s="8" t="s">
        <v>382</v>
      </c>
      <c r="F100" s="9" t="s">
        <v>7</v>
      </c>
      <c r="G100" s="47" t="s">
        <v>8</v>
      </c>
      <c r="H100" s="47" t="s">
        <v>74</v>
      </c>
      <c r="I100" s="7" t="s">
        <v>695</v>
      </c>
    </row>
    <row r="101" spans="1:9" ht="84.95" customHeight="1" x14ac:dyDescent="0.25">
      <c r="A101" s="7" t="s">
        <v>845</v>
      </c>
      <c r="B101" s="33">
        <v>41948</v>
      </c>
      <c r="C101" s="34">
        <v>2000</v>
      </c>
      <c r="D101" s="8" t="s">
        <v>382</v>
      </c>
      <c r="F101" s="9" t="s">
        <v>17</v>
      </c>
      <c r="G101" s="47" t="s">
        <v>431</v>
      </c>
      <c r="H101" s="47" t="s">
        <v>74</v>
      </c>
      <c r="I101" s="7" t="s">
        <v>403</v>
      </c>
    </row>
    <row r="102" spans="1:9" ht="84.95" customHeight="1" x14ac:dyDescent="0.25">
      <c r="A102" s="7" t="s">
        <v>499</v>
      </c>
      <c r="B102" s="33">
        <v>41647</v>
      </c>
      <c r="C102" s="34">
        <v>70000</v>
      </c>
      <c r="D102" s="8" t="s">
        <v>382</v>
      </c>
      <c r="F102" s="9" t="s">
        <v>7</v>
      </c>
      <c r="G102" s="47" t="s">
        <v>8</v>
      </c>
      <c r="H102" s="47" t="s">
        <v>500</v>
      </c>
      <c r="I102" s="7" t="s">
        <v>497</v>
      </c>
    </row>
    <row r="103" spans="1:9" ht="84.95" customHeight="1" x14ac:dyDescent="0.25">
      <c r="A103" s="7" t="s">
        <v>499</v>
      </c>
      <c r="B103" s="33">
        <v>41899</v>
      </c>
      <c r="C103" s="34">
        <v>70000</v>
      </c>
      <c r="D103" s="8" t="s">
        <v>382</v>
      </c>
      <c r="F103" s="9" t="s">
        <v>7</v>
      </c>
      <c r="G103" s="47" t="s">
        <v>8</v>
      </c>
      <c r="H103" s="47" t="s">
        <v>500</v>
      </c>
      <c r="I103" s="7" t="s">
        <v>497</v>
      </c>
    </row>
    <row r="104" spans="1:9" ht="84.95" customHeight="1" x14ac:dyDescent="0.25">
      <c r="A104" s="7" t="s">
        <v>571</v>
      </c>
      <c r="B104" s="33">
        <v>41857</v>
      </c>
      <c r="C104" s="34">
        <v>10000</v>
      </c>
      <c r="D104" s="8" t="s">
        <v>382</v>
      </c>
      <c r="F104" s="9" t="s">
        <v>7</v>
      </c>
      <c r="G104" s="47" t="s">
        <v>8</v>
      </c>
      <c r="H104" s="47" t="s">
        <v>75</v>
      </c>
      <c r="I104" s="7" t="s">
        <v>572</v>
      </c>
    </row>
    <row r="105" spans="1:9" ht="84.95" customHeight="1" x14ac:dyDescent="0.25">
      <c r="A105" s="7" t="s">
        <v>501</v>
      </c>
      <c r="B105" s="33">
        <v>41948</v>
      </c>
      <c r="C105" s="34">
        <v>30000</v>
      </c>
      <c r="D105" s="8" t="s">
        <v>382</v>
      </c>
      <c r="F105" s="9" t="s">
        <v>7</v>
      </c>
      <c r="G105" s="47" t="s">
        <v>8</v>
      </c>
      <c r="H105" s="47" t="s">
        <v>76</v>
      </c>
      <c r="I105" s="7" t="s">
        <v>497</v>
      </c>
    </row>
    <row r="106" spans="1:9" ht="84.95" customHeight="1" x14ac:dyDescent="0.25">
      <c r="A106" s="7" t="s">
        <v>77</v>
      </c>
      <c r="B106" s="33">
        <v>41962</v>
      </c>
      <c r="C106" s="34">
        <v>1000</v>
      </c>
      <c r="D106" s="8" t="s">
        <v>382</v>
      </c>
      <c r="F106" s="9" t="s">
        <v>17</v>
      </c>
      <c r="G106" s="47" t="s">
        <v>431</v>
      </c>
      <c r="H106" s="47" t="s">
        <v>78</v>
      </c>
      <c r="I106" s="7" t="s">
        <v>403</v>
      </c>
    </row>
    <row r="107" spans="1:9" ht="84.95" customHeight="1" x14ac:dyDescent="0.25">
      <c r="A107" s="7" t="s">
        <v>79</v>
      </c>
      <c r="B107" s="33">
        <v>41976</v>
      </c>
      <c r="C107" s="34">
        <v>50000</v>
      </c>
      <c r="D107" s="8" t="s">
        <v>382</v>
      </c>
      <c r="F107" s="9" t="s">
        <v>7</v>
      </c>
      <c r="G107" s="47" t="s">
        <v>8</v>
      </c>
      <c r="H107" s="47" t="s">
        <v>80</v>
      </c>
      <c r="I107" s="7" t="s">
        <v>580</v>
      </c>
    </row>
    <row r="108" spans="1:9" ht="84.95" customHeight="1" x14ac:dyDescent="0.25">
      <c r="A108" s="7" t="s">
        <v>81</v>
      </c>
      <c r="B108" s="33">
        <v>41899</v>
      </c>
      <c r="C108" s="34">
        <v>225000</v>
      </c>
      <c r="D108" s="8" t="s">
        <v>388</v>
      </c>
      <c r="F108" s="9" t="s">
        <v>7</v>
      </c>
      <c r="G108" s="47" t="s">
        <v>607</v>
      </c>
      <c r="H108" s="47" t="s">
        <v>842</v>
      </c>
      <c r="I108" s="7" t="s">
        <v>628</v>
      </c>
    </row>
    <row r="109" spans="1:9" ht="84.95" customHeight="1" x14ac:dyDescent="0.25">
      <c r="A109" s="7" t="s">
        <v>435</v>
      </c>
      <c r="B109" s="33">
        <v>41927</v>
      </c>
      <c r="C109" s="34">
        <v>500</v>
      </c>
      <c r="D109" s="8" t="s">
        <v>382</v>
      </c>
      <c r="F109" s="9" t="s">
        <v>17</v>
      </c>
      <c r="G109" s="47" t="s">
        <v>431</v>
      </c>
      <c r="H109" s="47" t="s">
        <v>82</v>
      </c>
      <c r="I109" s="7" t="s">
        <v>403</v>
      </c>
    </row>
    <row r="110" spans="1:9" ht="84.95" customHeight="1" x14ac:dyDescent="0.25">
      <c r="A110" s="7" t="s">
        <v>83</v>
      </c>
      <c r="B110" s="33">
        <v>41948</v>
      </c>
      <c r="C110" s="34">
        <v>1000</v>
      </c>
      <c r="D110" s="8" t="s">
        <v>382</v>
      </c>
      <c r="F110" s="9" t="s">
        <v>17</v>
      </c>
      <c r="G110" s="47" t="s">
        <v>431</v>
      </c>
      <c r="H110" s="47" t="s">
        <v>84</v>
      </c>
      <c r="I110" s="7" t="s">
        <v>403</v>
      </c>
    </row>
    <row r="111" spans="1:9" ht="84.95" customHeight="1" x14ac:dyDescent="0.25">
      <c r="A111" s="7" t="s">
        <v>83</v>
      </c>
      <c r="B111" s="33">
        <v>41990</v>
      </c>
      <c r="C111" s="34">
        <v>30000</v>
      </c>
      <c r="D111" s="8" t="s">
        <v>382</v>
      </c>
      <c r="F111" s="9" t="s">
        <v>7</v>
      </c>
      <c r="G111" s="47" t="s">
        <v>8</v>
      </c>
      <c r="H111" s="47" t="s">
        <v>84</v>
      </c>
      <c r="I111" s="7" t="s">
        <v>483</v>
      </c>
    </row>
    <row r="112" spans="1:9" ht="84.95" customHeight="1" x14ac:dyDescent="0.25">
      <c r="A112" s="7" t="s">
        <v>696</v>
      </c>
      <c r="B112" s="33">
        <v>41990</v>
      </c>
      <c r="C112" s="34">
        <v>100000</v>
      </c>
      <c r="D112" s="8" t="s">
        <v>382</v>
      </c>
      <c r="F112" s="9" t="s">
        <v>7</v>
      </c>
      <c r="G112" s="47" t="s">
        <v>8</v>
      </c>
      <c r="H112" s="47" t="s">
        <v>85</v>
      </c>
      <c r="I112" s="7" t="s">
        <v>695</v>
      </c>
    </row>
    <row r="113" spans="1:9" ht="84.95" customHeight="1" x14ac:dyDescent="0.25">
      <c r="A113" s="7" t="s">
        <v>86</v>
      </c>
      <c r="B113" s="33">
        <v>41990</v>
      </c>
      <c r="C113" s="34">
        <v>10000</v>
      </c>
      <c r="D113" s="8" t="s">
        <v>382</v>
      </c>
      <c r="F113" s="9" t="s">
        <v>17</v>
      </c>
      <c r="G113" s="47" t="s">
        <v>431</v>
      </c>
      <c r="H113" s="47" t="s">
        <v>87</v>
      </c>
      <c r="I113" s="7" t="s">
        <v>403</v>
      </c>
    </row>
    <row r="114" spans="1:9" ht="84.95" customHeight="1" x14ac:dyDescent="0.25">
      <c r="A114" s="7" t="s">
        <v>502</v>
      </c>
      <c r="B114" s="33">
        <v>41836</v>
      </c>
      <c r="C114" s="34">
        <v>50000</v>
      </c>
      <c r="D114" s="8" t="s">
        <v>382</v>
      </c>
      <c r="F114" s="9" t="s">
        <v>7</v>
      </c>
      <c r="G114" s="47" t="s">
        <v>8</v>
      </c>
      <c r="H114" s="47" t="s">
        <v>88</v>
      </c>
      <c r="I114" s="7" t="s">
        <v>497</v>
      </c>
    </row>
    <row r="115" spans="1:9" ht="84.95" customHeight="1" x14ac:dyDescent="0.25">
      <c r="A115" s="7" t="s">
        <v>502</v>
      </c>
      <c r="B115" s="33">
        <v>41885</v>
      </c>
      <c r="C115" s="34">
        <v>50000</v>
      </c>
      <c r="D115" s="8" t="s">
        <v>382</v>
      </c>
      <c r="F115" s="9" t="s">
        <v>7</v>
      </c>
      <c r="G115" s="47" t="s">
        <v>8</v>
      </c>
      <c r="H115" s="47" t="s">
        <v>88</v>
      </c>
      <c r="I115" s="7" t="s">
        <v>497</v>
      </c>
    </row>
    <row r="116" spans="1:9" ht="84.95" customHeight="1" x14ac:dyDescent="0.25">
      <c r="A116" s="7" t="s">
        <v>847</v>
      </c>
      <c r="B116" s="33">
        <v>41990</v>
      </c>
      <c r="C116" s="34">
        <v>35000</v>
      </c>
      <c r="D116" s="8" t="s">
        <v>382</v>
      </c>
      <c r="F116" s="9" t="s">
        <v>487</v>
      </c>
      <c r="G116" s="47" t="s">
        <v>8</v>
      </c>
      <c r="H116" s="47" t="s">
        <v>88</v>
      </c>
      <c r="I116" s="7" t="s">
        <v>403</v>
      </c>
    </row>
    <row r="117" spans="1:9" ht="84.95" customHeight="1" x14ac:dyDescent="0.25">
      <c r="A117" s="7" t="s">
        <v>404</v>
      </c>
      <c r="B117" s="33">
        <v>41647</v>
      </c>
      <c r="C117" s="34">
        <v>12500</v>
      </c>
      <c r="D117" s="8" t="s">
        <v>382</v>
      </c>
      <c r="F117" s="9" t="s">
        <v>779</v>
      </c>
      <c r="G117" s="47" t="s">
        <v>8</v>
      </c>
      <c r="H117" s="47" t="s">
        <v>769</v>
      </c>
      <c r="I117" s="7" t="s">
        <v>403</v>
      </c>
    </row>
    <row r="118" spans="1:9" ht="84.95" customHeight="1" x14ac:dyDescent="0.25">
      <c r="A118" s="7" t="s">
        <v>404</v>
      </c>
      <c r="B118" s="33">
        <v>41871</v>
      </c>
      <c r="C118" s="34">
        <v>12500</v>
      </c>
      <c r="D118" s="8" t="s">
        <v>382</v>
      </c>
      <c r="F118" s="9" t="s">
        <v>780</v>
      </c>
      <c r="G118" s="47" t="s">
        <v>8</v>
      </c>
      <c r="H118" s="47" t="s">
        <v>769</v>
      </c>
      <c r="I118" s="7" t="s">
        <v>422</v>
      </c>
    </row>
    <row r="119" spans="1:9" ht="84.95" customHeight="1" x14ac:dyDescent="0.25">
      <c r="A119" s="7" t="s">
        <v>646</v>
      </c>
      <c r="B119" s="33">
        <v>41836</v>
      </c>
      <c r="C119" s="34">
        <v>50000</v>
      </c>
      <c r="D119" s="8" t="s">
        <v>382</v>
      </c>
      <c r="F119" s="9" t="s">
        <v>7</v>
      </c>
      <c r="G119" s="47" t="s">
        <v>8</v>
      </c>
      <c r="H119" s="47" t="s">
        <v>89</v>
      </c>
      <c r="I119" s="7" t="s">
        <v>642</v>
      </c>
    </row>
    <row r="120" spans="1:9" ht="84.95" customHeight="1" x14ac:dyDescent="0.25">
      <c r="A120" s="7" t="s">
        <v>90</v>
      </c>
      <c r="B120" s="33">
        <v>41703</v>
      </c>
      <c r="C120" s="34">
        <v>10000</v>
      </c>
      <c r="D120" s="8" t="s">
        <v>382</v>
      </c>
      <c r="F120" s="9" t="s">
        <v>17</v>
      </c>
      <c r="G120" s="47" t="s">
        <v>431</v>
      </c>
      <c r="H120" s="47" t="s">
        <v>91</v>
      </c>
      <c r="I120" s="7" t="s">
        <v>403</v>
      </c>
    </row>
    <row r="121" spans="1:9" ht="84.95" customHeight="1" x14ac:dyDescent="0.25">
      <c r="A121" s="7" t="s">
        <v>583</v>
      </c>
      <c r="B121" s="33">
        <v>41731</v>
      </c>
      <c r="C121" s="34">
        <v>15000</v>
      </c>
      <c r="D121" s="8" t="s">
        <v>382</v>
      </c>
      <c r="F121" s="9" t="s">
        <v>7</v>
      </c>
      <c r="G121" s="47" t="s">
        <v>8</v>
      </c>
      <c r="H121" s="47" t="s">
        <v>91</v>
      </c>
      <c r="I121" s="7" t="s">
        <v>580</v>
      </c>
    </row>
    <row r="122" spans="1:9" ht="84.95" customHeight="1" x14ac:dyDescent="0.25">
      <c r="A122" s="7" t="s">
        <v>93</v>
      </c>
      <c r="B122" s="33">
        <v>41948</v>
      </c>
      <c r="C122" s="34">
        <v>10000</v>
      </c>
      <c r="D122" s="8" t="s">
        <v>382</v>
      </c>
      <c r="F122" s="9" t="s">
        <v>17</v>
      </c>
      <c r="G122" s="47" t="s">
        <v>431</v>
      </c>
      <c r="H122" s="47" t="s">
        <v>92</v>
      </c>
      <c r="I122" s="7" t="s">
        <v>403</v>
      </c>
    </row>
    <row r="123" spans="1:9" ht="84.95" customHeight="1" x14ac:dyDescent="0.25">
      <c r="A123" s="7" t="s">
        <v>839</v>
      </c>
      <c r="B123" s="33">
        <v>41731</v>
      </c>
      <c r="C123" s="34">
        <v>50000</v>
      </c>
      <c r="D123" s="8" t="s">
        <v>382</v>
      </c>
      <c r="F123" s="9" t="s">
        <v>7</v>
      </c>
      <c r="G123" s="47" t="s">
        <v>8</v>
      </c>
      <c r="H123" s="47" t="s">
        <v>92</v>
      </c>
      <c r="I123" s="7" t="s">
        <v>642</v>
      </c>
    </row>
    <row r="124" spans="1:9" ht="84.95" customHeight="1" x14ac:dyDescent="0.25">
      <c r="A124" s="7" t="s">
        <v>418</v>
      </c>
      <c r="B124" s="33">
        <v>41647</v>
      </c>
      <c r="C124" s="34">
        <v>12500</v>
      </c>
      <c r="D124" s="8" t="s">
        <v>382</v>
      </c>
      <c r="F124" s="9" t="s">
        <v>779</v>
      </c>
      <c r="G124" s="47" t="s">
        <v>8</v>
      </c>
      <c r="H124" s="47" t="s">
        <v>94</v>
      </c>
      <c r="I124" s="7" t="s">
        <v>403</v>
      </c>
    </row>
    <row r="125" spans="1:9" ht="84.95" customHeight="1" x14ac:dyDescent="0.25">
      <c r="A125" s="7" t="s">
        <v>418</v>
      </c>
      <c r="B125" s="33">
        <v>41857</v>
      </c>
      <c r="C125" s="34">
        <v>12500</v>
      </c>
      <c r="D125" s="8" t="s">
        <v>382</v>
      </c>
      <c r="F125" s="9" t="s">
        <v>780</v>
      </c>
      <c r="G125" s="47" t="s">
        <v>8</v>
      </c>
      <c r="H125" s="47" t="s">
        <v>94</v>
      </c>
      <c r="I125" s="7" t="s">
        <v>422</v>
      </c>
    </row>
    <row r="126" spans="1:9" ht="84.95" customHeight="1" x14ac:dyDescent="0.25">
      <c r="A126" s="7" t="s">
        <v>418</v>
      </c>
      <c r="B126" s="33">
        <v>41871</v>
      </c>
      <c r="C126" s="34">
        <v>12500</v>
      </c>
      <c r="D126" s="8" t="s">
        <v>382</v>
      </c>
      <c r="F126" s="9" t="s">
        <v>780</v>
      </c>
      <c r="G126" s="47" t="s">
        <v>8</v>
      </c>
      <c r="H126" s="47" t="s">
        <v>94</v>
      </c>
      <c r="I126" s="7" t="s">
        <v>422</v>
      </c>
    </row>
    <row r="127" spans="1:9" ht="84.95" customHeight="1" x14ac:dyDescent="0.25">
      <c r="A127" s="7" t="s">
        <v>419</v>
      </c>
      <c r="B127" s="33">
        <v>41647</v>
      </c>
      <c r="C127" s="34">
        <v>12500</v>
      </c>
      <c r="D127" s="8" t="s">
        <v>382</v>
      </c>
      <c r="F127" s="9" t="s">
        <v>779</v>
      </c>
      <c r="G127" s="47" t="s">
        <v>8</v>
      </c>
      <c r="H127" s="47" t="s">
        <v>94</v>
      </c>
      <c r="I127" s="7" t="s">
        <v>403</v>
      </c>
    </row>
    <row r="128" spans="1:9" ht="84.95" customHeight="1" x14ac:dyDescent="0.25">
      <c r="A128" s="7" t="s">
        <v>436</v>
      </c>
      <c r="B128" s="33">
        <v>41948</v>
      </c>
      <c r="C128" s="34">
        <v>10000</v>
      </c>
      <c r="D128" s="8" t="s">
        <v>382</v>
      </c>
      <c r="F128" s="9" t="s">
        <v>17</v>
      </c>
      <c r="G128" s="47" t="s">
        <v>431</v>
      </c>
      <c r="H128" s="47" t="s">
        <v>437</v>
      </c>
      <c r="I128" s="7" t="s">
        <v>403</v>
      </c>
    </row>
    <row r="129" spans="1:9" ht="84.95" customHeight="1" x14ac:dyDescent="0.25">
      <c r="A129" s="7" t="s">
        <v>740</v>
      </c>
      <c r="B129" s="33">
        <v>41731</v>
      </c>
      <c r="C129" s="34">
        <v>50000</v>
      </c>
      <c r="D129" s="8" t="s">
        <v>382</v>
      </c>
      <c r="F129" s="9" t="s">
        <v>7</v>
      </c>
      <c r="G129" s="47" t="s">
        <v>8</v>
      </c>
      <c r="H129" s="47" t="s">
        <v>95</v>
      </c>
      <c r="I129" s="7" t="s">
        <v>483</v>
      </c>
    </row>
    <row r="130" spans="1:9" ht="84.95" customHeight="1" x14ac:dyDescent="0.25">
      <c r="A130" s="7" t="s">
        <v>740</v>
      </c>
      <c r="B130" s="33">
        <v>41806</v>
      </c>
      <c r="C130" s="34">
        <v>50000</v>
      </c>
      <c r="D130" s="8" t="s">
        <v>382</v>
      </c>
      <c r="F130" s="9" t="s">
        <v>7</v>
      </c>
      <c r="G130" s="47" t="s">
        <v>8</v>
      </c>
      <c r="H130" s="47" t="s">
        <v>95</v>
      </c>
      <c r="I130" s="7" t="s">
        <v>483</v>
      </c>
    </row>
    <row r="131" spans="1:9" ht="84.95" customHeight="1" x14ac:dyDescent="0.25">
      <c r="A131" s="7" t="s">
        <v>96</v>
      </c>
      <c r="B131" s="33">
        <v>41885</v>
      </c>
      <c r="C131" s="34">
        <v>25000</v>
      </c>
      <c r="D131" s="8" t="s">
        <v>382</v>
      </c>
      <c r="F131" s="9" t="s">
        <v>7</v>
      </c>
      <c r="G131" s="47" t="s">
        <v>8</v>
      </c>
      <c r="H131" s="47" t="s">
        <v>97</v>
      </c>
      <c r="I131" s="7" t="s">
        <v>483</v>
      </c>
    </row>
    <row r="132" spans="1:9" ht="84.95" customHeight="1" x14ac:dyDescent="0.25">
      <c r="A132" s="7" t="s">
        <v>573</v>
      </c>
      <c r="B132" s="33">
        <v>41976</v>
      </c>
      <c r="C132" s="34">
        <v>75000</v>
      </c>
      <c r="D132" s="8" t="s">
        <v>382</v>
      </c>
      <c r="F132" s="9" t="s">
        <v>7</v>
      </c>
      <c r="G132" s="47" t="s">
        <v>8</v>
      </c>
      <c r="H132" s="47" t="s">
        <v>98</v>
      </c>
      <c r="I132" s="7" t="s">
        <v>572</v>
      </c>
    </row>
    <row r="133" spans="1:9" ht="84.95" customHeight="1" x14ac:dyDescent="0.25">
      <c r="A133" s="7" t="s">
        <v>622</v>
      </c>
      <c r="B133" s="33">
        <v>41976</v>
      </c>
      <c r="C133" s="34">
        <v>75000</v>
      </c>
      <c r="D133" s="8" t="s">
        <v>382</v>
      </c>
      <c r="F133" s="9" t="s">
        <v>7</v>
      </c>
      <c r="G133" s="47" t="s">
        <v>8</v>
      </c>
      <c r="H133" s="47" t="s">
        <v>98</v>
      </c>
      <c r="I133" s="7" t="s">
        <v>620</v>
      </c>
    </row>
    <row r="134" spans="1:9" ht="84.95" customHeight="1" x14ac:dyDescent="0.25">
      <c r="A134" s="7" t="s">
        <v>712</v>
      </c>
      <c r="B134" s="33">
        <v>41976</v>
      </c>
      <c r="C134" s="34">
        <v>10000</v>
      </c>
      <c r="D134" s="8" t="s">
        <v>382</v>
      </c>
      <c r="F134" s="9" t="s">
        <v>7</v>
      </c>
      <c r="G134" s="47" t="s">
        <v>8</v>
      </c>
      <c r="H134" s="47" t="s">
        <v>713</v>
      </c>
      <c r="I134" s="7" t="s">
        <v>711</v>
      </c>
    </row>
    <row r="135" spans="1:9" ht="84.95" customHeight="1" x14ac:dyDescent="0.25">
      <c r="A135" s="7" t="s">
        <v>820</v>
      </c>
      <c r="B135" s="33">
        <v>41857</v>
      </c>
      <c r="C135" s="34">
        <v>150000</v>
      </c>
      <c r="D135" s="8" t="s">
        <v>382</v>
      </c>
      <c r="F135" s="9" t="s">
        <v>7</v>
      </c>
      <c r="G135" s="47" t="s">
        <v>8</v>
      </c>
      <c r="H135" s="47" t="s">
        <v>574</v>
      </c>
      <c r="I135" s="7" t="s">
        <v>572</v>
      </c>
    </row>
    <row r="136" spans="1:9" ht="84.95" customHeight="1" x14ac:dyDescent="0.25">
      <c r="A136" s="7" t="s">
        <v>820</v>
      </c>
      <c r="B136" s="33">
        <v>41857</v>
      </c>
      <c r="C136" s="34">
        <v>100000</v>
      </c>
      <c r="D136" s="8" t="s">
        <v>382</v>
      </c>
      <c r="F136" s="9" t="s">
        <v>7</v>
      </c>
      <c r="G136" s="47" t="s">
        <v>8</v>
      </c>
      <c r="H136" s="47" t="s">
        <v>574</v>
      </c>
      <c r="I136" s="7" t="s">
        <v>572</v>
      </c>
    </row>
    <row r="137" spans="1:9" ht="84.95" customHeight="1" x14ac:dyDescent="0.25">
      <c r="A137" s="7" t="s">
        <v>405</v>
      </c>
      <c r="B137" s="33">
        <v>41647</v>
      </c>
      <c r="C137" s="34">
        <v>12500</v>
      </c>
      <c r="D137" s="8" t="s">
        <v>382</v>
      </c>
      <c r="F137" s="9" t="s">
        <v>779</v>
      </c>
      <c r="G137" s="47" t="s">
        <v>8</v>
      </c>
      <c r="H137" s="47" t="s">
        <v>99</v>
      </c>
      <c r="I137" s="7" t="s">
        <v>403</v>
      </c>
    </row>
    <row r="138" spans="1:9" ht="84.95" customHeight="1" x14ac:dyDescent="0.25">
      <c r="A138" s="7" t="s">
        <v>405</v>
      </c>
      <c r="B138" s="33">
        <v>41647</v>
      </c>
      <c r="C138" s="34">
        <v>12500</v>
      </c>
      <c r="D138" s="8" t="s">
        <v>382</v>
      </c>
      <c r="F138" s="9" t="s">
        <v>779</v>
      </c>
      <c r="G138" s="47" t="s">
        <v>8</v>
      </c>
      <c r="H138" s="47" t="s">
        <v>99</v>
      </c>
      <c r="I138" s="7" t="s">
        <v>403</v>
      </c>
    </row>
    <row r="139" spans="1:9" ht="84.95" customHeight="1" x14ac:dyDescent="0.25">
      <c r="A139" s="7" t="s">
        <v>405</v>
      </c>
      <c r="B139" s="33">
        <v>41857</v>
      </c>
      <c r="C139" s="34">
        <v>12500</v>
      </c>
      <c r="D139" s="8" t="s">
        <v>382</v>
      </c>
      <c r="F139" s="9" t="s">
        <v>780</v>
      </c>
      <c r="G139" s="47" t="s">
        <v>8</v>
      </c>
      <c r="H139" s="47" t="s">
        <v>99</v>
      </c>
      <c r="I139" s="7" t="s">
        <v>422</v>
      </c>
    </row>
    <row r="140" spans="1:9" ht="84.95" customHeight="1" x14ac:dyDescent="0.25">
      <c r="A140" s="7" t="s">
        <v>405</v>
      </c>
      <c r="B140" s="33">
        <v>41899</v>
      </c>
      <c r="C140" s="34">
        <v>12500</v>
      </c>
      <c r="D140" s="8" t="s">
        <v>382</v>
      </c>
      <c r="F140" s="9" t="s">
        <v>780</v>
      </c>
      <c r="G140" s="47" t="s">
        <v>8</v>
      </c>
      <c r="H140" s="47" t="s">
        <v>99</v>
      </c>
      <c r="I140" s="7" t="s">
        <v>422</v>
      </c>
    </row>
    <row r="141" spans="1:9" ht="84.95" customHeight="1" x14ac:dyDescent="0.25">
      <c r="A141" s="7" t="s">
        <v>503</v>
      </c>
      <c r="B141" s="33">
        <v>41962</v>
      </c>
      <c r="C141" s="34">
        <v>25000</v>
      </c>
      <c r="D141" s="8" t="s">
        <v>382</v>
      </c>
      <c r="F141" s="9" t="s">
        <v>7</v>
      </c>
      <c r="G141" s="47" t="s">
        <v>8</v>
      </c>
      <c r="H141" s="47" t="s">
        <v>100</v>
      </c>
      <c r="I141" s="7" t="s">
        <v>497</v>
      </c>
    </row>
    <row r="142" spans="1:9" ht="84.95" customHeight="1" x14ac:dyDescent="0.25">
      <c r="A142" s="7" t="s">
        <v>504</v>
      </c>
      <c r="B142" s="33">
        <v>41990</v>
      </c>
      <c r="C142" s="34">
        <v>15000</v>
      </c>
      <c r="D142" s="8" t="s">
        <v>382</v>
      </c>
      <c r="F142" s="9" t="s">
        <v>7</v>
      </c>
      <c r="G142" s="47" t="s">
        <v>8</v>
      </c>
      <c r="H142" s="47" t="s">
        <v>100</v>
      </c>
      <c r="I142" s="7" t="s">
        <v>497</v>
      </c>
    </row>
    <row r="143" spans="1:9" ht="84.95" customHeight="1" x14ac:dyDescent="0.25">
      <c r="A143" s="7" t="s">
        <v>101</v>
      </c>
      <c r="B143" s="33">
        <v>41836</v>
      </c>
      <c r="C143" s="34">
        <v>40000</v>
      </c>
      <c r="D143" s="8" t="s">
        <v>773</v>
      </c>
      <c r="F143" s="9" t="s">
        <v>7</v>
      </c>
      <c r="G143" s="47" t="s">
        <v>8</v>
      </c>
      <c r="H143" s="47" t="s">
        <v>102</v>
      </c>
      <c r="I143" s="7" t="s">
        <v>628</v>
      </c>
    </row>
    <row r="144" spans="1:9" ht="84.95" customHeight="1" x14ac:dyDescent="0.25">
      <c r="A144" s="7" t="s">
        <v>647</v>
      </c>
      <c r="B144" s="33">
        <v>41976</v>
      </c>
      <c r="C144" s="34">
        <v>100000</v>
      </c>
      <c r="D144" s="8" t="s">
        <v>382</v>
      </c>
      <c r="F144" s="9" t="s">
        <v>7</v>
      </c>
      <c r="G144" s="47" t="s">
        <v>8</v>
      </c>
      <c r="H144" s="47" t="s">
        <v>648</v>
      </c>
      <c r="I144" s="7" t="s">
        <v>642</v>
      </c>
    </row>
    <row r="145" spans="1:9" ht="84.95" customHeight="1" x14ac:dyDescent="0.25">
      <c r="A145" s="7" t="s">
        <v>103</v>
      </c>
      <c r="B145" s="33">
        <v>41661</v>
      </c>
      <c r="C145" s="34">
        <v>112500</v>
      </c>
      <c r="D145" s="8" t="s">
        <v>382</v>
      </c>
      <c r="F145" s="9" t="s">
        <v>7</v>
      </c>
      <c r="G145" s="47" t="s">
        <v>8</v>
      </c>
      <c r="H145" s="47" t="s">
        <v>104</v>
      </c>
      <c r="I145" s="7" t="s">
        <v>497</v>
      </c>
    </row>
    <row r="146" spans="1:9" ht="84.95" customHeight="1" x14ac:dyDescent="0.25">
      <c r="A146" s="7" t="s">
        <v>103</v>
      </c>
      <c r="B146" s="33">
        <v>41675</v>
      </c>
      <c r="C146" s="34">
        <v>112500</v>
      </c>
      <c r="D146" s="8" t="s">
        <v>382</v>
      </c>
      <c r="F146" s="9" t="s">
        <v>7</v>
      </c>
      <c r="G146" s="47" t="s">
        <v>8</v>
      </c>
      <c r="H146" s="47" t="s">
        <v>104</v>
      </c>
      <c r="I146" s="7" t="s">
        <v>497</v>
      </c>
    </row>
    <row r="147" spans="1:9" ht="84.95" customHeight="1" x14ac:dyDescent="0.25">
      <c r="A147" s="7" t="s">
        <v>505</v>
      </c>
      <c r="B147" s="33">
        <v>41990</v>
      </c>
      <c r="C147" s="34">
        <v>125000</v>
      </c>
      <c r="D147" s="8" t="s">
        <v>382</v>
      </c>
      <c r="F147" s="9" t="s">
        <v>7</v>
      </c>
      <c r="G147" s="47" t="s">
        <v>8</v>
      </c>
      <c r="H147" s="47" t="s">
        <v>104</v>
      </c>
      <c r="I147" s="7" t="s">
        <v>497</v>
      </c>
    </row>
    <row r="148" spans="1:9" ht="84.95" customHeight="1" x14ac:dyDescent="0.25">
      <c r="A148" s="7" t="s">
        <v>543</v>
      </c>
      <c r="B148" s="33">
        <v>41731</v>
      </c>
      <c r="C148" s="34">
        <v>10000</v>
      </c>
      <c r="D148" s="8" t="s">
        <v>382</v>
      </c>
      <c r="F148" s="9" t="s">
        <v>7</v>
      </c>
      <c r="G148" s="47" t="s">
        <v>8</v>
      </c>
      <c r="H148" s="47" t="s">
        <v>105</v>
      </c>
      <c r="I148" s="7" t="s">
        <v>544</v>
      </c>
    </row>
    <row r="149" spans="1:9" ht="84.95" customHeight="1" x14ac:dyDescent="0.25">
      <c r="A149" s="7" t="s">
        <v>106</v>
      </c>
      <c r="B149" s="33">
        <v>41885</v>
      </c>
      <c r="C149" s="34">
        <v>90000</v>
      </c>
      <c r="D149" s="8" t="s">
        <v>382</v>
      </c>
      <c r="F149" s="9" t="s">
        <v>7</v>
      </c>
      <c r="G149" s="47" t="s">
        <v>8</v>
      </c>
      <c r="H149" s="47" t="s">
        <v>107</v>
      </c>
      <c r="I149" s="7" t="s">
        <v>711</v>
      </c>
    </row>
    <row r="150" spans="1:9" ht="84.95" customHeight="1" x14ac:dyDescent="0.25">
      <c r="A150" s="7" t="s">
        <v>109</v>
      </c>
      <c r="B150" s="33">
        <v>41731</v>
      </c>
      <c r="C150" s="34">
        <v>25000</v>
      </c>
      <c r="D150" s="8" t="s">
        <v>382</v>
      </c>
      <c r="F150" s="9" t="s">
        <v>7</v>
      </c>
      <c r="G150" s="47" t="s">
        <v>8</v>
      </c>
      <c r="H150" s="47" t="s">
        <v>108</v>
      </c>
      <c r="I150" s="7" t="s">
        <v>717</v>
      </c>
    </row>
    <row r="151" spans="1:9" ht="84.95" customHeight="1" x14ac:dyDescent="0.25">
      <c r="A151" s="7" t="s">
        <v>719</v>
      </c>
      <c r="B151" s="33">
        <v>41836</v>
      </c>
      <c r="C151" s="34">
        <v>25000</v>
      </c>
      <c r="D151" s="8" t="s">
        <v>382</v>
      </c>
      <c r="F151" s="9" t="s">
        <v>7</v>
      </c>
      <c r="G151" s="47" t="s">
        <v>8</v>
      </c>
      <c r="H151" s="47" t="s">
        <v>785</v>
      </c>
      <c r="I151" s="7" t="s">
        <v>717</v>
      </c>
    </row>
    <row r="152" spans="1:9" ht="84.95" customHeight="1" x14ac:dyDescent="0.25">
      <c r="A152" s="7" t="s">
        <v>786</v>
      </c>
      <c r="B152" s="33">
        <v>41731</v>
      </c>
      <c r="C152" s="34">
        <v>100000</v>
      </c>
      <c r="D152" s="8" t="s">
        <v>382</v>
      </c>
      <c r="F152" s="9" t="s">
        <v>7</v>
      </c>
      <c r="G152" s="47" t="s">
        <v>8</v>
      </c>
      <c r="H152" s="47" t="s">
        <v>110</v>
      </c>
      <c r="I152" s="7" t="s">
        <v>642</v>
      </c>
    </row>
    <row r="153" spans="1:9" ht="84.95" customHeight="1" x14ac:dyDescent="0.25">
      <c r="A153" s="7" t="s">
        <v>821</v>
      </c>
      <c r="B153" s="33">
        <v>41647</v>
      </c>
      <c r="C153" s="34">
        <v>15000</v>
      </c>
      <c r="D153" s="8" t="s">
        <v>382</v>
      </c>
      <c r="F153" s="9" t="s">
        <v>7</v>
      </c>
      <c r="G153" s="47" t="s">
        <v>8</v>
      </c>
      <c r="H153" s="47" t="s">
        <v>111</v>
      </c>
      <c r="I153" s="7" t="s">
        <v>517</v>
      </c>
    </row>
    <row r="154" spans="1:9" ht="84.95" customHeight="1" x14ac:dyDescent="0.25">
      <c r="A154" s="7" t="s">
        <v>822</v>
      </c>
      <c r="B154" s="33">
        <v>41745</v>
      </c>
      <c r="C154" s="34">
        <v>25000</v>
      </c>
      <c r="D154" s="8" t="s">
        <v>382</v>
      </c>
      <c r="F154" s="9" t="s">
        <v>779</v>
      </c>
      <c r="G154" s="47" t="s">
        <v>8</v>
      </c>
      <c r="H154" s="47" t="s">
        <v>111</v>
      </c>
      <c r="I154" s="7" t="s">
        <v>403</v>
      </c>
    </row>
    <row r="155" spans="1:9" ht="84.95" customHeight="1" x14ac:dyDescent="0.25">
      <c r="A155" s="7" t="s">
        <v>822</v>
      </c>
      <c r="B155" s="33">
        <v>41913</v>
      </c>
      <c r="C155" s="34">
        <v>12500</v>
      </c>
      <c r="D155" s="8" t="s">
        <v>382</v>
      </c>
      <c r="F155" s="9" t="s">
        <v>780</v>
      </c>
      <c r="G155" s="47" t="s">
        <v>8</v>
      </c>
      <c r="H155" s="47" t="s">
        <v>111</v>
      </c>
      <c r="I155" s="7" t="s">
        <v>422</v>
      </c>
    </row>
    <row r="156" spans="1:9" ht="84.95" customHeight="1" x14ac:dyDescent="0.25">
      <c r="A156" s="7" t="s">
        <v>112</v>
      </c>
      <c r="B156" s="33">
        <v>41857</v>
      </c>
      <c r="C156" s="34">
        <v>20000</v>
      </c>
      <c r="D156" s="8" t="s">
        <v>382</v>
      </c>
      <c r="F156" s="9" t="s">
        <v>7</v>
      </c>
      <c r="G156" s="47" t="s">
        <v>8</v>
      </c>
      <c r="H156" s="47" t="s">
        <v>113</v>
      </c>
      <c r="I156" s="7" t="s">
        <v>717</v>
      </c>
    </row>
    <row r="157" spans="1:9" ht="84.95" customHeight="1" x14ac:dyDescent="0.25">
      <c r="A157" s="7" t="s">
        <v>114</v>
      </c>
      <c r="B157" s="33">
        <v>41647</v>
      </c>
      <c r="C157" s="34">
        <v>50000</v>
      </c>
      <c r="D157" s="8" t="s">
        <v>382</v>
      </c>
      <c r="F157" s="9" t="s">
        <v>7</v>
      </c>
      <c r="G157" s="47" t="s">
        <v>8</v>
      </c>
      <c r="H157" s="47" t="s">
        <v>115</v>
      </c>
      <c r="I157" s="7" t="s">
        <v>695</v>
      </c>
    </row>
    <row r="158" spans="1:9" ht="84.95" customHeight="1" x14ac:dyDescent="0.25">
      <c r="A158" s="7" t="s">
        <v>114</v>
      </c>
      <c r="B158" s="33">
        <v>41675</v>
      </c>
      <c r="C158" s="34">
        <v>50000</v>
      </c>
      <c r="D158" s="8" t="s">
        <v>382</v>
      </c>
      <c r="F158" s="9" t="s">
        <v>7</v>
      </c>
      <c r="G158" s="47" t="s">
        <v>8</v>
      </c>
      <c r="H158" s="47" t="s">
        <v>115</v>
      </c>
      <c r="I158" s="7" t="s">
        <v>695</v>
      </c>
    </row>
    <row r="159" spans="1:9" ht="84.95" customHeight="1" x14ac:dyDescent="0.25">
      <c r="A159" s="7" t="s">
        <v>114</v>
      </c>
      <c r="B159" s="33">
        <v>41703</v>
      </c>
      <c r="C159" s="34">
        <v>50000</v>
      </c>
      <c r="D159" s="8" t="s">
        <v>382</v>
      </c>
      <c r="F159" s="9" t="s">
        <v>7</v>
      </c>
      <c r="G159" s="47" t="s">
        <v>8</v>
      </c>
      <c r="H159" s="47" t="s">
        <v>115</v>
      </c>
      <c r="I159" s="7" t="s">
        <v>695</v>
      </c>
    </row>
    <row r="160" spans="1:9" ht="84.95" customHeight="1" x14ac:dyDescent="0.25">
      <c r="A160" s="7" t="s">
        <v>114</v>
      </c>
      <c r="B160" s="33">
        <v>41731</v>
      </c>
      <c r="C160" s="34">
        <v>50000</v>
      </c>
      <c r="D160" s="8" t="s">
        <v>382</v>
      </c>
      <c r="F160" s="9" t="s">
        <v>7</v>
      </c>
      <c r="G160" s="47" t="s">
        <v>8</v>
      </c>
      <c r="H160" s="47" t="s">
        <v>115</v>
      </c>
      <c r="I160" s="7" t="s">
        <v>695</v>
      </c>
    </row>
    <row r="161" spans="1:9" ht="84.95" customHeight="1" x14ac:dyDescent="0.25">
      <c r="A161" s="7" t="s">
        <v>843</v>
      </c>
      <c r="B161" s="33">
        <v>41885</v>
      </c>
      <c r="C161" s="34">
        <v>100000</v>
      </c>
      <c r="D161" s="8" t="s">
        <v>382</v>
      </c>
      <c r="F161" s="9" t="s">
        <v>7</v>
      </c>
      <c r="G161" s="47" t="s">
        <v>8</v>
      </c>
      <c r="H161" s="47" t="s">
        <v>115</v>
      </c>
      <c r="I161" s="7" t="s">
        <v>695</v>
      </c>
    </row>
    <row r="162" spans="1:9" ht="84.95" customHeight="1" x14ac:dyDescent="0.25">
      <c r="A162" s="7" t="s">
        <v>843</v>
      </c>
      <c r="B162" s="33">
        <v>41948</v>
      </c>
      <c r="C162" s="34">
        <v>95000</v>
      </c>
      <c r="D162" s="8" t="s">
        <v>382</v>
      </c>
      <c r="F162" s="9" t="s">
        <v>7</v>
      </c>
      <c r="G162" s="47" t="s">
        <v>8</v>
      </c>
      <c r="H162" s="47" t="s">
        <v>115</v>
      </c>
      <c r="I162" s="7" t="s">
        <v>695</v>
      </c>
    </row>
    <row r="163" spans="1:9" ht="84.95" customHeight="1" x14ac:dyDescent="0.25">
      <c r="A163" s="7" t="s">
        <v>697</v>
      </c>
      <c r="B163" s="33">
        <v>41731</v>
      </c>
      <c r="C163" s="34">
        <v>75000</v>
      </c>
      <c r="D163" s="8" t="s">
        <v>382</v>
      </c>
      <c r="F163" s="9" t="s">
        <v>7</v>
      </c>
      <c r="G163" s="47" t="s">
        <v>8</v>
      </c>
      <c r="H163" s="47" t="s">
        <v>116</v>
      </c>
      <c r="I163" s="7" t="s">
        <v>695</v>
      </c>
    </row>
    <row r="164" spans="1:9" ht="84.95" customHeight="1" x14ac:dyDescent="0.25">
      <c r="A164" s="7" t="s">
        <v>601</v>
      </c>
      <c r="B164" s="33">
        <v>41976</v>
      </c>
      <c r="C164" s="34">
        <v>200000</v>
      </c>
      <c r="D164" s="8" t="s">
        <v>382</v>
      </c>
      <c r="F164" s="9" t="s">
        <v>7</v>
      </c>
      <c r="G164" s="47" t="s">
        <v>8</v>
      </c>
      <c r="H164" s="47" t="s">
        <v>117</v>
      </c>
      <c r="I164" s="7" t="s">
        <v>595</v>
      </c>
    </row>
    <row r="165" spans="1:9" ht="84.95" customHeight="1" x14ac:dyDescent="0.25">
      <c r="A165" s="7" t="s">
        <v>490</v>
      </c>
      <c r="B165" s="33">
        <v>41661</v>
      </c>
      <c r="C165" s="34">
        <v>100000</v>
      </c>
      <c r="D165" s="8" t="s">
        <v>388</v>
      </c>
      <c r="F165" s="9" t="s">
        <v>7</v>
      </c>
      <c r="G165" s="47" t="s">
        <v>491</v>
      </c>
      <c r="H165" s="47" t="s">
        <v>492</v>
      </c>
      <c r="I165" s="7" t="s">
        <v>493</v>
      </c>
    </row>
    <row r="166" spans="1:9" ht="84.95" customHeight="1" x14ac:dyDescent="0.25">
      <c r="A166" s="7" t="s">
        <v>490</v>
      </c>
      <c r="B166" s="33">
        <v>41703</v>
      </c>
      <c r="C166" s="34">
        <v>100000</v>
      </c>
      <c r="D166" s="8" t="s">
        <v>388</v>
      </c>
      <c r="F166" s="9" t="s">
        <v>7</v>
      </c>
      <c r="G166" s="47" t="s">
        <v>491</v>
      </c>
      <c r="H166" s="47" t="s">
        <v>492</v>
      </c>
      <c r="I166" s="7" t="s">
        <v>493</v>
      </c>
    </row>
    <row r="167" spans="1:9" ht="84.95" customHeight="1" x14ac:dyDescent="0.25">
      <c r="A167" s="7" t="s">
        <v>490</v>
      </c>
      <c r="B167" s="33">
        <v>41717</v>
      </c>
      <c r="C167" s="34">
        <v>100000</v>
      </c>
      <c r="D167" s="8" t="s">
        <v>388</v>
      </c>
      <c r="F167" s="9" t="s">
        <v>7</v>
      </c>
      <c r="G167" s="47" t="s">
        <v>491</v>
      </c>
      <c r="H167" s="47" t="s">
        <v>492</v>
      </c>
      <c r="I167" s="7" t="s">
        <v>493</v>
      </c>
    </row>
    <row r="168" spans="1:9" ht="84.95" customHeight="1" x14ac:dyDescent="0.25">
      <c r="A168" s="7" t="s">
        <v>490</v>
      </c>
      <c r="B168" s="33">
        <v>41766</v>
      </c>
      <c r="C168" s="34">
        <v>100000</v>
      </c>
      <c r="D168" s="8" t="s">
        <v>388</v>
      </c>
      <c r="F168" s="9" t="s">
        <v>7</v>
      </c>
      <c r="G168" s="47" t="s">
        <v>491</v>
      </c>
      <c r="H168" s="47" t="s">
        <v>492</v>
      </c>
      <c r="I168" s="7" t="s">
        <v>493</v>
      </c>
    </row>
    <row r="169" spans="1:9" ht="84.95" customHeight="1" x14ac:dyDescent="0.25">
      <c r="A169" s="7" t="s">
        <v>490</v>
      </c>
      <c r="B169" s="33">
        <v>41822</v>
      </c>
      <c r="C169" s="34">
        <v>100000</v>
      </c>
      <c r="D169" s="8" t="s">
        <v>388</v>
      </c>
      <c r="F169" s="9" t="s">
        <v>7</v>
      </c>
      <c r="G169" s="47" t="s">
        <v>491</v>
      </c>
      <c r="H169" s="47" t="s">
        <v>492</v>
      </c>
      <c r="I169" s="7" t="s">
        <v>493</v>
      </c>
    </row>
    <row r="170" spans="1:9" ht="84.95" customHeight="1" x14ac:dyDescent="0.25">
      <c r="A170" s="7" t="s">
        <v>490</v>
      </c>
      <c r="B170" s="33">
        <v>41857</v>
      </c>
      <c r="C170" s="34">
        <v>100000</v>
      </c>
      <c r="D170" s="8" t="s">
        <v>388</v>
      </c>
      <c r="F170" s="9" t="s">
        <v>7</v>
      </c>
      <c r="G170" s="47" t="s">
        <v>491</v>
      </c>
      <c r="H170" s="47" t="s">
        <v>492</v>
      </c>
      <c r="I170" s="7" t="s">
        <v>493</v>
      </c>
    </row>
    <row r="171" spans="1:9" ht="84.95" customHeight="1" x14ac:dyDescent="0.25">
      <c r="A171" s="7" t="s">
        <v>490</v>
      </c>
      <c r="B171" s="33">
        <v>41885</v>
      </c>
      <c r="C171" s="34">
        <v>100000</v>
      </c>
      <c r="D171" s="8" t="s">
        <v>388</v>
      </c>
      <c r="F171" s="9" t="s">
        <v>7</v>
      </c>
      <c r="G171" s="47" t="s">
        <v>491</v>
      </c>
      <c r="H171" s="47" t="s">
        <v>492</v>
      </c>
      <c r="I171" s="7" t="s">
        <v>493</v>
      </c>
    </row>
    <row r="172" spans="1:9" ht="84.95" customHeight="1" x14ac:dyDescent="0.25">
      <c r="A172" s="7" t="s">
        <v>490</v>
      </c>
      <c r="B172" s="33">
        <v>41913</v>
      </c>
      <c r="C172" s="34">
        <v>100000</v>
      </c>
      <c r="D172" s="8" t="s">
        <v>388</v>
      </c>
      <c r="F172" s="9" t="s">
        <v>7</v>
      </c>
      <c r="G172" s="47" t="s">
        <v>491</v>
      </c>
      <c r="H172" s="47" t="s">
        <v>492</v>
      </c>
      <c r="I172" s="7" t="s">
        <v>493</v>
      </c>
    </row>
    <row r="173" spans="1:9" ht="84.95" customHeight="1" x14ac:dyDescent="0.25">
      <c r="A173" s="7" t="s">
        <v>490</v>
      </c>
      <c r="B173" s="33">
        <v>41948</v>
      </c>
      <c r="C173" s="34">
        <v>100000</v>
      </c>
      <c r="D173" s="8" t="s">
        <v>388</v>
      </c>
      <c r="F173" s="9" t="s">
        <v>7</v>
      </c>
      <c r="G173" s="47" t="s">
        <v>491</v>
      </c>
      <c r="H173" s="47" t="s">
        <v>492</v>
      </c>
      <c r="I173" s="7" t="s">
        <v>493</v>
      </c>
    </row>
    <row r="174" spans="1:9" ht="84.95" customHeight="1" x14ac:dyDescent="0.25">
      <c r="A174" s="7" t="s">
        <v>490</v>
      </c>
      <c r="B174" s="33">
        <v>41976</v>
      </c>
      <c r="C174" s="34">
        <v>100000</v>
      </c>
      <c r="D174" s="8" t="s">
        <v>388</v>
      </c>
      <c r="F174" s="9" t="s">
        <v>7</v>
      </c>
      <c r="G174" s="47" t="s">
        <v>491</v>
      </c>
      <c r="H174" s="47" t="s">
        <v>492</v>
      </c>
      <c r="I174" s="7" t="s">
        <v>493</v>
      </c>
    </row>
    <row r="175" spans="1:9" ht="84.95" customHeight="1" x14ac:dyDescent="0.25">
      <c r="A175" s="7" t="s">
        <v>625</v>
      </c>
      <c r="B175" s="33">
        <v>41780</v>
      </c>
      <c r="C175" s="34">
        <v>275000</v>
      </c>
      <c r="D175" s="8" t="s">
        <v>388</v>
      </c>
      <c r="F175" s="9" t="s">
        <v>7</v>
      </c>
      <c r="G175" s="47" t="s">
        <v>491</v>
      </c>
      <c r="H175" s="47" t="s">
        <v>492</v>
      </c>
      <c r="I175" s="7" t="s">
        <v>626</v>
      </c>
    </row>
    <row r="176" spans="1:9" ht="84.95" customHeight="1" x14ac:dyDescent="0.25">
      <c r="A176" s="7" t="s">
        <v>120</v>
      </c>
      <c r="B176" s="33">
        <v>41675</v>
      </c>
      <c r="C176" s="34">
        <v>72500</v>
      </c>
      <c r="D176" s="8" t="s">
        <v>382</v>
      </c>
      <c r="F176" s="9" t="s">
        <v>7</v>
      </c>
      <c r="G176" s="47" t="s">
        <v>8</v>
      </c>
      <c r="H176" s="47" t="s">
        <v>119</v>
      </c>
      <c r="I176" s="7" t="s">
        <v>682</v>
      </c>
    </row>
    <row r="177" spans="1:9" ht="84.95" customHeight="1" x14ac:dyDescent="0.25">
      <c r="A177" s="7" t="s">
        <v>649</v>
      </c>
      <c r="B177" s="33">
        <v>41976</v>
      </c>
      <c r="C177" s="34">
        <v>75000</v>
      </c>
      <c r="D177" s="8" t="s">
        <v>382</v>
      </c>
      <c r="F177" s="9" t="s">
        <v>7</v>
      </c>
      <c r="G177" s="47" t="s">
        <v>8</v>
      </c>
      <c r="H177" s="47" t="s">
        <v>119</v>
      </c>
      <c r="I177" s="7" t="s">
        <v>642</v>
      </c>
    </row>
    <row r="178" spans="1:9" ht="84.95" customHeight="1" x14ac:dyDescent="0.25">
      <c r="A178" s="7" t="s">
        <v>118</v>
      </c>
      <c r="B178" s="33">
        <v>41836</v>
      </c>
      <c r="C178" s="34">
        <v>100000</v>
      </c>
      <c r="D178" s="8" t="s">
        <v>382</v>
      </c>
      <c r="F178" s="9" t="s">
        <v>7</v>
      </c>
      <c r="G178" s="47" t="s">
        <v>8</v>
      </c>
      <c r="H178" s="47" t="s">
        <v>119</v>
      </c>
      <c r="I178" s="7" t="s">
        <v>580</v>
      </c>
    </row>
    <row r="179" spans="1:9" ht="84.95" customHeight="1" x14ac:dyDescent="0.25">
      <c r="A179" s="7" t="s">
        <v>118</v>
      </c>
      <c r="B179" s="33">
        <v>41885</v>
      </c>
      <c r="C179" s="34">
        <v>100000</v>
      </c>
      <c r="D179" s="8" t="s">
        <v>382</v>
      </c>
      <c r="F179" s="9" t="s">
        <v>7</v>
      </c>
      <c r="G179" s="47" t="s">
        <v>8</v>
      </c>
      <c r="H179" s="47" t="s">
        <v>119</v>
      </c>
      <c r="I179" s="7" t="s">
        <v>580</v>
      </c>
    </row>
    <row r="180" spans="1:9" ht="84.95" customHeight="1" x14ac:dyDescent="0.25">
      <c r="A180" s="7" t="s">
        <v>118</v>
      </c>
      <c r="B180" s="33">
        <v>41948</v>
      </c>
      <c r="C180" s="34">
        <v>75000</v>
      </c>
      <c r="D180" s="8" t="s">
        <v>382</v>
      </c>
      <c r="F180" s="9" t="s">
        <v>7</v>
      </c>
      <c r="G180" s="47" t="s">
        <v>8</v>
      </c>
      <c r="H180" s="47" t="s">
        <v>119</v>
      </c>
      <c r="I180" s="7" t="s">
        <v>580</v>
      </c>
    </row>
    <row r="181" spans="1:9" ht="84.95" customHeight="1" x14ac:dyDescent="0.25">
      <c r="A181" s="7" t="s">
        <v>585</v>
      </c>
      <c r="B181" s="33">
        <v>41990</v>
      </c>
      <c r="C181" s="34">
        <v>30000</v>
      </c>
      <c r="D181" s="8" t="s">
        <v>382</v>
      </c>
      <c r="F181" s="9" t="s">
        <v>7</v>
      </c>
      <c r="G181" s="47" t="s">
        <v>8</v>
      </c>
      <c r="H181" s="47" t="s">
        <v>119</v>
      </c>
      <c r="I181" s="7" t="s">
        <v>580</v>
      </c>
    </row>
    <row r="182" spans="1:9" ht="84.95" customHeight="1" x14ac:dyDescent="0.25">
      <c r="A182" s="7" t="s">
        <v>545</v>
      </c>
      <c r="B182" s="33">
        <v>41976</v>
      </c>
      <c r="C182" s="34">
        <v>50000</v>
      </c>
      <c r="D182" s="8" t="s">
        <v>382</v>
      </c>
      <c r="F182" s="9" t="s">
        <v>7</v>
      </c>
      <c r="G182" s="47" t="s">
        <v>8</v>
      </c>
      <c r="H182" s="47" t="s">
        <v>119</v>
      </c>
      <c r="I182" s="7" t="s">
        <v>544</v>
      </c>
    </row>
    <row r="183" spans="1:9" ht="84.95" customHeight="1" x14ac:dyDescent="0.25">
      <c r="A183" s="7" t="s">
        <v>586</v>
      </c>
      <c r="B183" s="33">
        <v>41647</v>
      </c>
      <c r="C183" s="34">
        <v>75000</v>
      </c>
      <c r="D183" s="8" t="s">
        <v>382</v>
      </c>
      <c r="F183" s="9" t="s">
        <v>7</v>
      </c>
      <c r="G183" s="47" t="s">
        <v>8</v>
      </c>
      <c r="H183" s="47" t="s">
        <v>122</v>
      </c>
      <c r="I183" s="7" t="s">
        <v>580</v>
      </c>
    </row>
    <row r="184" spans="1:9" ht="84.95" customHeight="1" x14ac:dyDescent="0.25">
      <c r="A184" s="7" t="s">
        <v>586</v>
      </c>
      <c r="B184" s="33">
        <v>41976</v>
      </c>
      <c r="C184" s="34">
        <v>70000</v>
      </c>
      <c r="D184" s="8" t="s">
        <v>382</v>
      </c>
      <c r="F184" s="9" t="s">
        <v>7</v>
      </c>
      <c r="G184" s="47" t="s">
        <v>8</v>
      </c>
      <c r="H184" s="47" t="s">
        <v>122</v>
      </c>
      <c r="I184" s="7" t="s">
        <v>580</v>
      </c>
    </row>
    <row r="185" spans="1:9" ht="84.95" customHeight="1" x14ac:dyDescent="0.25">
      <c r="A185" s="7" t="s">
        <v>124</v>
      </c>
      <c r="B185" s="33">
        <v>41647</v>
      </c>
      <c r="C185" s="34">
        <v>25000</v>
      </c>
      <c r="D185" s="8" t="s">
        <v>382</v>
      </c>
      <c r="F185" s="9" t="s">
        <v>7</v>
      </c>
      <c r="G185" s="47" t="s">
        <v>8</v>
      </c>
      <c r="H185" s="47" t="s">
        <v>125</v>
      </c>
      <c r="I185" s="7" t="s">
        <v>483</v>
      </c>
    </row>
    <row r="186" spans="1:9" ht="84.95" customHeight="1" x14ac:dyDescent="0.25">
      <c r="A186" s="7" t="s">
        <v>124</v>
      </c>
      <c r="B186" s="33">
        <v>41990</v>
      </c>
      <c r="C186" s="34">
        <v>25000</v>
      </c>
      <c r="D186" s="8" t="s">
        <v>382</v>
      </c>
      <c r="F186" s="9" t="s">
        <v>7</v>
      </c>
      <c r="G186" s="47" t="s">
        <v>8</v>
      </c>
      <c r="H186" s="47" t="s">
        <v>125</v>
      </c>
      <c r="I186" s="7" t="s">
        <v>483</v>
      </c>
    </row>
    <row r="187" spans="1:9" ht="84.95" customHeight="1" x14ac:dyDescent="0.25">
      <c r="A187" s="7" t="s">
        <v>126</v>
      </c>
      <c r="B187" s="33">
        <v>41836</v>
      </c>
      <c r="C187" s="34">
        <v>35000</v>
      </c>
      <c r="D187" s="8" t="s">
        <v>382</v>
      </c>
      <c r="F187" s="9" t="s">
        <v>7</v>
      </c>
      <c r="G187" s="47" t="s">
        <v>8</v>
      </c>
      <c r="H187" s="47" t="s">
        <v>127</v>
      </c>
      <c r="I187" s="7" t="s">
        <v>711</v>
      </c>
    </row>
    <row r="188" spans="1:9" ht="84.95" customHeight="1" x14ac:dyDescent="0.25">
      <c r="A188" s="7" t="s">
        <v>438</v>
      </c>
      <c r="B188" s="33">
        <v>41780</v>
      </c>
      <c r="C188" s="34">
        <v>1000</v>
      </c>
      <c r="D188" s="8" t="s">
        <v>382</v>
      </c>
      <c r="F188" s="9" t="s">
        <v>17</v>
      </c>
      <c r="G188" s="47" t="s">
        <v>431</v>
      </c>
      <c r="H188" s="47" t="s">
        <v>439</v>
      </c>
      <c r="I188" s="7" t="s">
        <v>403</v>
      </c>
    </row>
    <row r="189" spans="1:9" ht="84.95" customHeight="1" x14ac:dyDescent="0.25">
      <c r="A189" s="7" t="s">
        <v>440</v>
      </c>
      <c r="B189" s="33">
        <v>41717</v>
      </c>
      <c r="C189" s="34">
        <v>2000</v>
      </c>
      <c r="D189" s="8" t="s">
        <v>382</v>
      </c>
      <c r="F189" s="9" t="s">
        <v>17</v>
      </c>
      <c r="G189" s="47" t="s">
        <v>431</v>
      </c>
      <c r="H189" s="47" t="s">
        <v>441</v>
      </c>
      <c r="I189" s="7" t="s">
        <v>403</v>
      </c>
    </row>
    <row r="190" spans="1:9" ht="84.95" customHeight="1" x14ac:dyDescent="0.25">
      <c r="A190" s="7" t="s">
        <v>823</v>
      </c>
      <c r="B190" s="33">
        <v>41836</v>
      </c>
      <c r="C190" s="34">
        <v>90000</v>
      </c>
      <c r="D190" s="8" t="s">
        <v>382</v>
      </c>
      <c r="F190" s="9" t="s">
        <v>7</v>
      </c>
      <c r="G190" s="47" t="s">
        <v>8</v>
      </c>
      <c r="H190" s="47" t="s">
        <v>774</v>
      </c>
      <c r="I190" s="7" t="s">
        <v>711</v>
      </c>
    </row>
    <row r="191" spans="1:9" ht="84.95" customHeight="1" x14ac:dyDescent="0.25">
      <c r="A191" s="7" t="s">
        <v>519</v>
      </c>
      <c r="B191" s="33">
        <v>41661</v>
      </c>
      <c r="C191" s="34">
        <v>85000</v>
      </c>
      <c r="D191" s="8" t="s">
        <v>382</v>
      </c>
      <c r="F191" s="9" t="s">
        <v>7</v>
      </c>
      <c r="G191" s="47" t="s">
        <v>8</v>
      </c>
      <c r="H191" s="47" t="s">
        <v>520</v>
      </c>
      <c r="I191" s="7" t="s">
        <v>517</v>
      </c>
    </row>
    <row r="192" spans="1:9" ht="84.95" customHeight="1" x14ac:dyDescent="0.25">
      <c r="A192" s="7" t="s">
        <v>519</v>
      </c>
      <c r="B192" s="33">
        <v>41976</v>
      </c>
      <c r="C192" s="34">
        <v>100000</v>
      </c>
      <c r="D192" s="8" t="s">
        <v>382</v>
      </c>
      <c r="F192" s="9" t="s">
        <v>7</v>
      </c>
      <c r="G192" s="47" t="s">
        <v>8</v>
      </c>
      <c r="H192" s="47" t="s">
        <v>520</v>
      </c>
      <c r="I192" s="7" t="s">
        <v>517</v>
      </c>
    </row>
    <row r="193" spans="1:10" ht="84.95" customHeight="1" x14ac:dyDescent="0.25">
      <c r="A193" s="7" t="s">
        <v>442</v>
      </c>
      <c r="B193" s="33">
        <v>41913</v>
      </c>
      <c r="C193" s="34">
        <v>500</v>
      </c>
      <c r="D193" s="8" t="s">
        <v>382</v>
      </c>
      <c r="F193" s="9" t="s">
        <v>17</v>
      </c>
      <c r="G193" s="47" t="s">
        <v>431</v>
      </c>
      <c r="H193" s="47" t="s">
        <v>128</v>
      </c>
      <c r="I193" s="7" t="s">
        <v>403</v>
      </c>
    </row>
    <row r="194" spans="1:10" ht="84.95" customHeight="1" x14ac:dyDescent="0.25">
      <c r="A194" s="7" t="s">
        <v>741</v>
      </c>
      <c r="B194" s="33">
        <v>41766</v>
      </c>
      <c r="C194" s="34">
        <v>25000</v>
      </c>
      <c r="D194" s="8" t="s">
        <v>382</v>
      </c>
      <c r="F194" s="9" t="s">
        <v>7</v>
      </c>
      <c r="G194" s="47" t="s">
        <v>8</v>
      </c>
      <c r="H194" s="47" t="s">
        <v>742</v>
      </c>
      <c r="I194" s="7" t="s">
        <v>483</v>
      </c>
    </row>
    <row r="195" spans="1:10" ht="84.95" customHeight="1" x14ac:dyDescent="0.25">
      <c r="A195" s="7" t="s">
        <v>546</v>
      </c>
      <c r="B195" s="33">
        <v>41899</v>
      </c>
      <c r="C195" s="34">
        <v>100000</v>
      </c>
      <c r="D195" s="8" t="s">
        <v>382</v>
      </c>
      <c r="F195" s="9" t="s">
        <v>7</v>
      </c>
      <c r="G195" s="47" t="s">
        <v>8</v>
      </c>
      <c r="H195" s="47" t="s">
        <v>129</v>
      </c>
      <c r="I195" s="7" t="s">
        <v>544</v>
      </c>
    </row>
    <row r="196" spans="1:10" ht="84.95" customHeight="1" x14ac:dyDescent="0.25">
      <c r="A196" s="7" t="s">
        <v>546</v>
      </c>
      <c r="B196" s="33">
        <v>41948</v>
      </c>
      <c r="C196" s="34">
        <v>100000</v>
      </c>
      <c r="D196" s="8" t="s">
        <v>382</v>
      </c>
      <c r="F196" s="9" t="s">
        <v>7</v>
      </c>
      <c r="G196" s="47" t="s">
        <v>8</v>
      </c>
      <c r="H196" s="47" t="s">
        <v>129</v>
      </c>
      <c r="I196" s="7" t="s">
        <v>544</v>
      </c>
    </row>
    <row r="197" spans="1:10" ht="84.95" customHeight="1" x14ac:dyDescent="0.25">
      <c r="A197" s="7" t="s">
        <v>546</v>
      </c>
      <c r="B197" s="33">
        <v>41675</v>
      </c>
      <c r="C197" s="34">
        <v>50000</v>
      </c>
      <c r="D197" s="8" t="s">
        <v>382</v>
      </c>
      <c r="F197" s="9" t="s">
        <v>7</v>
      </c>
      <c r="G197" s="47" t="s">
        <v>8</v>
      </c>
      <c r="H197" s="47" t="s">
        <v>129</v>
      </c>
      <c r="I197" s="7" t="s">
        <v>544</v>
      </c>
    </row>
    <row r="198" spans="1:10" ht="84.95" customHeight="1" x14ac:dyDescent="0.25">
      <c r="A198" s="7" t="s">
        <v>546</v>
      </c>
      <c r="B198" s="33">
        <v>41731</v>
      </c>
      <c r="C198" s="34">
        <v>50000</v>
      </c>
      <c r="D198" s="8" t="s">
        <v>382</v>
      </c>
      <c r="F198" s="9" t="s">
        <v>7</v>
      </c>
      <c r="G198" s="47" t="s">
        <v>8</v>
      </c>
      <c r="H198" s="47" t="s">
        <v>129</v>
      </c>
      <c r="I198" s="7" t="s">
        <v>544</v>
      </c>
    </row>
    <row r="199" spans="1:10" ht="84.95" customHeight="1" x14ac:dyDescent="0.25">
      <c r="A199" s="7" t="s">
        <v>494</v>
      </c>
      <c r="B199" s="33">
        <v>41976</v>
      </c>
      <c r="C199" s="34">
        <v>100000</v>
      </c>
      <c r="D199" s="8" t="s">
        <v>382</v>
      </c>
      <c r="F199" s="9" t="s">
        <v>7</v>
      </c>
      <c r="G199" s="47" t="s">
        <v>8</v>
      </c>
      <c r="H199" s="47" t="s">
        <v>130</v>
      </c>
      <c r="I199" s="7" t="s">
        <v>493</v>
      </c>
    </row>
    <row r="200" spans="1:10" ht="84.95" customHeight="1" x14ac:dyDescent="0.25">
      <c r="A200" s="7" t="s">
        <v>562</v>
      </c>
      <c r="B200" s="33">
        <v>41899</v>
      </c>
      <c r="C200" s="34">
        <v>25000</v>
      </c>
      <c r="D200" s="8" t="s">
        <v>382</v>
      </c>
      <c r="F200" s="9" t="s">
        <v>7</v>
      </c>
      <c r="G200" s="47" t="s">
        <v>8</v>
      </c>
      <c r="H200" s="47" t="s">
        <v>131</v>
      </c>
      <c r="I200" s="7" t="s">
        <v>555</v>
      </c>
    </row>
    <row r="201" spans="1:10" ht="84.95" customHeight="1" x14ac:dyDescent="0.25">
      <c r="A201" s="7" t="s">
        <v>474</v>
      </c>
      <c r="B201" s="33">
        <v>41885</v>
      </c>
      <c r="C201" s="34">
        <v>50000</v>
      </c>
      <c r="D201" s="8" t="s">
        <v>387</v>
      </c>
      <c r="F201" s="9" t="s">
        <v>7</v>
      </c>
      <c r="G201" s="47" t="s">
        <v>429</v>
      </c>
      <c r="H201" s="47" t="s">
        <v>770</v>
      </c>
      <c r="I201" s="7" t="s">
        <v>476</v>
      </c>
      <c r="J201" s="73" t="s">
        <v>399</v>
      </c>
    </row>
    <row r="202" spans="1:10" ht="84.95" customHeight="1" x14ac:dyDescent="0.25">
      <c r="A202" s="7" t="s">
        <v>474</v>
      </c>
      <c r="B202" s="33">
        <v>41990</v>
      </c>
      <c r="C202" s="34">
        <v>1000000</v>
      </c>
      <c r="D202" s="8" t="s">
        <v>387</v>
      </c>
      <c r="F202" s="9" t="s">
        <v>475</v>
      </c>
      <c r="G202" s="47" t="s">
        <v>429</v>
      </c>
      <c r="H202" s="47" t="s">
        <v>770</v>
      </c>
      <c r="I202" s="7" t="s">
        <v>476</v>
      </c>
      <c r="J202" s="73" t="s">
        <v>399</v>
      </c>
    </row>
    <row r="203" spans="1:10" ht="84.95" customHeight="1" x14ac:dyDescent="0.25">
      <c r="A203" s="7" t="s">
        <v>650</v>
      </c>
      <c r="B203" s="33">
        <v>41857</v>
      </c>
      <c r="C203" s="34">
        <v>100000</v>
      </c>
      <c r="D203" s="8" t="s">
        <v>382</v>
      </c>
      <c r="F203" s="9" t="s">
        <v>7</v>
      </c>
      <c r="G203" s="47" t="s">
        <v>8</v>
      </c>
      <c r="H203" s="47" t="s">
        <v>132</v>
      </c>
      <c r="I203" s="7" t="s">
        <v>642</v>
      </c>
    </row>
    <row r="204" spans="1:10" ht="84.95" customHeight="1" x14ac:dyDescent="0.25">
      <c r="A204" s="7" t="s">
        <v>650</v>
      </c>
      <c r="B204" s="33">
        <v>41885</v>
      </c>
      <c r="C204" s="34">
        <v>100000</v>
      </c>
      <c r="D204" s="8" t="s">
        <v>382</v>
      </c>
      <c r="F204" s="9" t="s">
        <v>7</v>
      </c>
      <c r="G204" s="47" t="s">
        <v>8</v>
      </c>
      <c r="H204" s="47" t="s">
        <v>132</v>
      </c>
      <c r="I204" s="7" t="s">
        <v>642</v>
      </c>
    </row>
    <row r="205" spans="1:10" ht="84.95" customHeight="1" x14ac:dyDescent="0.25">
      <c r="A205" s="7" t="s">
        <v>521</v>
      </c>
      <c r="B205" s="33">
        <v>41899</v>
      </c>
      <c r="C205" s="34">
        <v>50000</v>
      </c>
      <c r="D205" s="8" t="s">
        <v>382</v>
      </c>
      <c r="F205" s="9" t="s">
        <v>7</v>
      </c>
      <c r="G205" s="47" t="s">
        <v>8</v>
      </c>
      <c r="H205" s="47" t="s">
        <v>133</v>
      </c>
      <c r="I205" s="7" t="s">
        <v>517</v>
      </c>
    </row>
    <row r="206" spans="1:10" ht="84.95" customHeight="1" x14ac:dyDescent="0.25">
      <c r="A206" s="7" t="s">
        <v>521</v>
      </c>
      <c r="B206" s="33">
        <v>41948</v>
      </c>
      <c r="C206" s="34">
        <v>50000</v>
      </c>
      <c r="D206" s="8" t="s">
        <v>382</v>
      </c>
      <c r="F206" s="9" t="s">
        <v>7</v>
      </c>
      <c r="G206" s="47" t="s">
        <v>8</v>
      </c>
      <c r="H206" s="47" t="s">
        <v>133</v>
      </c>
      <c r="I206" s="7" t="s">
        <v>517</v>
      </c>
    </row>
    <row r="207" spans="1:10" ht="84.95" customHeight="1" x14ac:dyDescent="0.25">
      <c r="A207" s="7" t="s">
        <v>134</v>
      </c>
      <c r="B207" s="33">
        <v>41745</v>
      </c>
      <c r="C207" s="34">
        <v>20000</v>
      </c>
      <c r="D207" s="8" t="s">
        <v>382</v>
      </c>
      <c r="F207" s="9" t="s">
        <v>7</v>
      </c>
      <c r="G207" s="47" t="s">
        <v>8</v>
      </c>
      <c r="H207" s="47" t="s">
        <v>135</v>
      </c>
      <c r="I207" s="7" t="s">
        <v>497</v>
      </c>
    </row>
    <row r="208" spans="1:10" ht="84.95" customHeight="1" x14ac:dyDescent="0.25">
      <c r="A208" s="7" t="s">
        <v>743</v>
      </c>
      <c r="B208" s="33">
        <v>41689</v>
      </c>
      <c r="C208" s="34">
        <v>15000</v>
      </c>
      <c r="D208" s="8" t="s">
        <v>382</v>
      </c>
      <c r="F208" s="9" t="s">
        <v>7</v>
      </c>
      <c r="G208" s="47" t="s">
        <v>8</v>
      </c>
      <c r="H208" s="47" t="s">
        <v>744</v>
      </c>
      <c r="I208" s="7" t="s">
        <v>483</v>
      </c>
    </row>
    <row r="209" spans="1:9" ht="84.95" customHeight="1" x14ac:dyDescent="0.25">
      <c r="A209" s="7" t="s">
        <v>547</v>
      </c>
      <c r="B209" s="33">
        <v>41899</v>
      </c>
      <c r="C209" s="34">
        <v>50000</v>
      </c>
      <c r="D209" s="8" t="s">
        <v>382</v>
      </c>
      <c r="F209" s="9" t="s">
        <v>7</v>
      </c>
      <c r="G209" s="47" t="s">
        <v>8</v>
      </c>
      <c r="H209" s="47" t="s">
        <v>136</v>
      </c>
      <c r="I209" s="7" t="s">
        <v>544</v>
      </c>
    </row>
    <row r="210" spans="1:9" ht="84.95" customHeight="1" x14ac:dyDescent="0.25">
      <c r="A210" s="7" t="s">
        <v>698</v>
      </c>
      <c r="B210" s="33">
        <v>41899</v>
      </c>
      <c r="C210" s="34">
        <v>75000</v>
      </c>
      <c r="D210" s="8" t="s">
        <v>382</v>
      </c>
      <c r="F210" s="9" t="s">
        <v>7</v>
      </c>
      <c r="G210" s="47" t="s">
        <v>8</v>
      </c>
      <c r="H210" s="47" t="s">
        <v>136</v>
      </c>
      <c r="I210" s="7" t="s">
        <v>695</v>
      </c>
    </row>
    <row r="211" spans="1:9" ht="84.95" customHeight="1" x14ac:dyDescent="0.25">
      <c r="A211" s="7" t="s">
        <v>604</v>
      </c>
      <c r="B211" s="33">
        <v>41885</v>
      </c>
      <c r="C211" s="34">
        <v>75000</v>
      </c>
      <c r="D211" s="8" t="s">
        <v>382</v>
      </c>
      <c r="F211" s="9" t="s">
        <v>7</v>
      </c>
      <c r="G211" s="47" t="s">
        <v>8</v>
      </c>
      <c r="H211" s="47" t="s">
        <v>137</v>
      </c>
      <c r="I211" s="7" t="s">
        <v>595</v>
      </c>
    </row>
    <row r="212" spans="1:9" ht="84.95" customHeight="1" x14ac:dyDescent="0.25">
      <c r="A212" s="7" t="s">
        <v>604</v>
      </c>
      <c r="B212" s="33">
        <v>41948</v>
      </c>
      <c r="C212" s="34">
        <v>75000</v>
      </c>
      <c r="D212" s="8" t="s">
        <v>382</v>
      </c>
      <c r="F212" s="9" t="s">
        <v>7</v>
      </c>
      <c r="G212" s="47" t="s">
        <v>8</v>
      </c>
      <c r="H212" s="47" t="s">
        <v>137</v>
      </c>
      <c r="I212" s="7" t="s">
        <v>595</v>
      </c>
    </row>
    <row r="213" spans="1:9" ht="84.95" customHeight="1" x14ac:dyDescent="0.25">
      <c r="A213" s="7" t="s">
        <v>787</v>
      </c>
      <c r="B213" s="33">
        <v>41885</v>
      </c>
      <c r="C213" s="34">
        <v>50000</v>
      </c>
      <c r="D213" s="8" t="s">
        <v>382</v>
      </c>
      <c r="F213" s="9" t="s">
        <v>7</v>
      </c>
      <c r="G213" s="47" t="s">
        <v>8</v>
      </c>
      <c r="H213" s="47" t="s">
        <v>637</v>
      </c>
      <c r="I213" s="7" t="s">
        <v>636</v>
      </c>
    </row>
    <row r="214" spans="1:9" ht="84.95" customHeight="1" x14ac:dyDescent="0.25">
      <c r="A214" s="7" t="s">
        <v>787</v>
      </c>
      <c r="B214" s="33">
        <v>41948</v>
      </c>
      <c r="C214" s="34">
        <v>50000</v>
      </c>
      <c r="D214" s="8" t="s">
        <v>382</v>
      </c>
      <c r="F214" s="9" t="s">
        <v>7</v>
      </c>
      <c r="G214" s="47" t="s">
        <v>8</v>
      </c>
      <c r="H214" s="47" t="s">
        <v>637</v>
      </c>
      <c r="I214" s="7" t="s">
        <v>636</v>
      </c>
    </row>
    <row r="215" spans="1:9" ht="84.95" customHeight="1" x14ac:dyDescent="0.25">
      <c r="A215" s="7" t="s">
        <v>673</v>
      </c>
      <c r="B215" s="33">
        <v>41745</v>
      </c>
      <c r="C215" s="34">
        <v>75000</v>
      </c>
      <c r="D215" s="8" t="s">
        <v>382</v>
      </c>
      <c r="F215" s="9" t="s">
        <v>7</v>
      </c>
      <c r="G215" s="47" t="s">
        <v>8</v>
      </c>
      <c r="H215" s="47" t="s">
        <v>674</v>
      </c>
      <c r="I215" s="7" t="s">
        <v>672</v>
      </c>
    </row>
    <row r="216" spans="1:9" ht="84.95" customHeight="1" x14ac:dyDescent="0.25">
      <c r="A216" s="7" t="s">
        <v>522</v>
      </c>
      <c r="B216" s="33">
        <v>41899</v>
      </c>
      <c r="C216" s="34">
        <v>40000</v>
      </c>
      <c r="D216" s="8" t="s">
        <v>382</v>
      </c>
      <c r="F216" s="9" t="s">
        <v>7</v>
      </c>
      <c r="G216" s="47" t="s">
        <v>8</v>
      </c>
      <c r="H216" s="47" t="s">
        <v>138</v>
      </c>
      <c r="I216" s="7" t="s">
        <v>517</v>
      </c>
    </row>
    <row r="217" spans="1:9" ht="84.95" customHeight="1" x14ac:dyDescent="0.25">
      <c r="A217" s="7" t="s">
        <v>140</v>
      </c>
      <c r="B217" s="33">
        <v>41899</v>
      </c>
      <c r="C217" s="34">
        <v>75000</v>
      </c>
      <c r="D217" s="8" t="s">
        <v>382</v>
      </c>
      <c r="F217" s="9" t="s">
        <v>7</v>
      </c>
      <c r="G217" s="47" t="s">
        <v>8</v>
      </c>
      <c r="H217" s="47" t="s">
        <v>141</v>
      </c>
      <c r="I217" s="7" t="s">
        <v>642</v>
      </c>
    </row>
    <row r="218" spans="1:9" ht="84.95" customHeight="1" x14ac:dyDescent="0.25">
      <c r="A218" s="7" t="s">
        <v>140</v>
      </c>
      <c r="B218" s="33">
        <v>41948</v>
      </c>
      <c r="C218" s="34">
        <v>75000</v>
      </c>
      <c r="D218" s="8" t="s">
        <v>382</v>
      </c>
      <c r="F218" s="9" t="s">
        <v>7</v>
      </c>
      <c r="G218" s="47" t="s">
        <v>8</v>
      </c>
      <c r="H218" s="47" t="s">
        <v>141</v>
      </c>
      <c r="I218" s="7" t="s">
        <v>642</v>
      </c>
    </row>
    <row r="219" spans="1:9" ht="84.95" customHeight="1" x14ac:dyDescent="0.25">
      <c r="A219" s="7" t="s">
        <v>427</v>
      </c>
      <c r="B219" s="33">
        <v>41745</v>
      </c>
      <c r="C219" s="34">
        <v>20000</v>
      </c>
      <c r="D219" s="8" t="s">
        <v>382</v>
      </c>
      <c r="F219" s="9" t="s">
        <v>60</v>
      </c>
      <c r="G219" s="47" t="s">
        <v>8</v>
      </c>
      <c r="H219" s="47" t="s">
        <v>142</v>
      </c>
      <c r="I219" s="7" t="s">
        <v>403</v>
      </c>
    </row>
    <row r="220" spans="1:9" ht="84.95" customHeight="1" x14ac:dyDescent="0.25">
      <c r="A220" s="7" t="s">
        <v>143</v>
      </c>
      <c r="B220" s="33">
        <v>41731</v>
      </c>
      <c r="C220" s="34">
        <v>65000</v>
      </c>
      <c r="D220" s="8" t="s">
        <v>382</v>
      </c>
      <c r="F220" s="9" t="s">
        <v>7</v>
      </c>
      <c r="G220" s="47" t="s">
        <v>8</v>
      </c>
      <c r="H220" s="47" t="s">
        <v>144</v>
      </c>
      <c r="I220" s="7" t="s">
        <v>497</v>
      </c>
    </row>
    <row r="221" spans="1:9" ht="84.95" customHeight="1" x14ac:dyDescent="0.25">
      <c r="A221" s="7" t="s">
        <v>406</v>
      </c>
      <c r="B221" s="33">
        <v>41647</v>
      </c>
      <c r="C221" s="34">
        <v>12500</v>
      </c>
      <c r="D221" s="8" t="s">
        <v>382</v>
      </c>
      <c r="F221" s="9" t="s">
        <v>779</v>
      </c>
      <c r="G221" s="47" t="s">
        <v>8</v>
      </c>
      <c r="H221" s="47" t="s">
        <v>145</v>
      </c>
      <c r="I221" s="7" t="s">
        <v>403</v>
      </c>
    </row>
    <row r="222" spans="1:9" ht="84.95" customHeight="1" x14ac:dyDescent="0.25">
      <c r="A222" s="7" t="s">
        <v>406</v>
      </c>
      <c r="B222" s="33">
        <v>41857</v>
      </c>
      <c r="C222" s="34">
        <v>12500</v>
      </c>
      <c r="D222" s="8" t="s">
        <v>382</v>
      </c>
      <c r="F222" s="9" t="s">
        <v>780</v>
      </c>
      <c r="G222" s="47" t="s">
        <v>8</v>
      </c>
      <c r="H222" s="47" t="s">
        <v>145</v>
      </c>
      <c r="I222" s="7" t="s">
        <v>422</v>
      </c>
    </row>
    <row r="223" spans="1:9" ht="84.95" customHeight="1" x14ac:dyDescent="0.25">
      <c r="A223" s="7" t="s">
        <v>407</v>
      </c>
      <c r="B223" s="33">
        <v>41647</v>
      </c>
      <c r="C223" s="34">
        <v>12500</v>
      </c>
      <c r="D223" s="8" t="s">
        <v>382</v>
      </c>
      <c r="F223" s="9" t="s">
        <v>779</v>
      </c>
      <c r="G223" s="47" t="s">
        <v>8</v>
      </c>
      <c r="H223" s="47" t="s">
        <v>147</v>
      </c>
      <c r="I223" s="7" t="s">
        <v>403</v>
      </c>
    </row>
    <row r="224" spans="1:9" ht="84.95" customHeight="1" x14ac:dyDescent="0.25">
      <c r="A224" s="7" t="s">
        <v>148</v>
      </c>
      <c r="B224" s="33">
        <v>41990</v>
      </c>
      <c r="C224" s="34">
        <v>75000</v>
      </c>
      <c r="D224" s="8" t="s">
        <v>382</v>
      </c>
      <c r="F224" s="9" t="s">
        <v>7</v>
      </c>
      <c r="G224" s="47" t="s">
        <v>8</v>
      </c>
      <c r="H224" s="47" t="s">
        <v>147</v>
      </c>
      <c r="I224" s="7" t="s">
        <v>672</v>
      </c>
    </row>
    <row r="225" spans="1:9" ht="84.95" customHeight="1" x14ac:dyDescent="0.25">
      <c r="A225" s="7" t="s">
        <v>149</v>
      </c>
      <c r="B225" s="33">
        <v>41675</v>
      </c>
      <c r="C225" s="34">
        <v>56250</v>
      </c>
      <c r="D225" s="8" t="s">
        <v>382</v>
      </c>
      <c r="F225" s="9" t="s">
        <v>7</v>
      </c>
      <c r="G225" s="47" t="s">
        <v>8</v>
      </c>
      <c r="H225" s="47" t="s">
        <v>150</v>
      </c>
      <c r="I225" s="7" t="s">
        <v>679</v>
      </c>
    </row>
    <row r="226" spans="1:9" ht="84.95" customHeight="1" x14ac:dyDescent="0.25">
      <c r="A226" s="7" t="s">
        <v>149</v>
      </c>
      <c r="B226" s="33">
        <v>41976</v>
      </c>
      <c r="C226" s="34">
        <v>150000</v>
      </c>
      <c r="D226" s="8" t="s">
        <v>382</v>
      </c>
      <c r="F226" s="9" t="s">
        <v>7</v>
      </c>
      <c r="G226" s="47" t="s">
        <v>8</v>
      </c>
      <c r="H226" s="47" t="s">
        <v>150</v>
      </c>
      <c r="I226" s="7" t="s">
        <v>642</v>
      </c>
    </row>
    <row r="227" spans="1:9" ht="84.95" customHeight="1" x14ac:dyDescent="0.25">
      <c r="A227" s="7" t="s">
        <v>523</v>
      </c>
      <c r="B227" s="33">
        <v>41976</v>
      </c>
      <c r="C227" s="34">
        <v>50000</v>
      </c>
      <c r="D227" s="8" t="s">
        <v>382</v>
      </c>
      <c r="F227" s="9" t="s">
        <v>7</v>
      </c>
      <c r="G227" s="47" t="s">
        <v>8</v>
      </c>
      <c r="H227" s="47" t="s">
        <v>524</v>
      </c>
      <c r="I227" s="7" t="s">
        <v>517</v>
      </c>
    </row>
    <row r="228" spans="1:9" ht="84.95" customHeight="1" x14ac:dyDescent="0.25">
      <c r="A228" s="7" t="s">
        <v>152</v>
      </c>
      <c r="B228" s="33">
        <v>41731</v>
      </c>
      <c r="C228" s="34">
        <v>50000</v>
      </c>
      <c r="D228" s="8" t="s">
        <v>382</v>
      </c>
      <c r="F228" s="9" t="s">
        <v>7</v>
      </c>
      <c r="G228" s="47" t="s">
        <v>8</v>
      </c>
      <c r="H228" s="47" t="s">
        <v>153</v>
      </c>
      <c r="I228" s="7" t="s">
        <v>483</v>
      </c>
    </row>
    <row r="229" spans="1:9" ht="84.95" customHeight="1" x14ac:dyDescent="0.25">
      <c r="A229" s="7" t="s">
        <v>152</v>
      </c>
      <c r="B229" s="33">
        <v>41794</v>
      </c>
      <c r="C229" s="34">
        <v>2000</v>
      </c>
      <c r="D229" s="8" t="s">
        <v>382</v>
      </c>
      <c r="F229" s="9" t="s">
        <v>17</v>
      </c>
      <c r="G229" s="47" t="s">
        <v>431</v>
      </c>
      <c r="H229" s="47" t="s">
        <v>153</v>
      </c>
      <c r="I229" s="7" t="s">
        <v>403</v>
      </c>
    </row>
    <row r="230" spans="1:9" ht="84.95" customHeight="1" x14ac:dyDescent="0.25">
      <c r="A230" s="7" t="s">
        <v>699</v>
      </c>
      <c r="B230" s="33">
        <v>41857</v>
      </c>
      <c r="C230" s="34">
        <v>60000</v>
      </c>
      <c r="D230" s="8" t="s">
        <v>382</v>
      </c>
      <c r="F230" s="9" t="s">
        <v>7</v>
      </c>
      <c r="G230" s="47" t="s">
        <v>8</v>
      </c>
      <c r="H230" s="47" t="s">
        <v>154</v>
      </c>
      <c r="I230" s="7" t="s">
        <v>695</v>
      </c>
    </row>
    <row r="231" spans="1:9" ht="84.95" customHeight="1" x14ac:dyDescent="0.25">
      <c r="A231" s="7" t="s">
        <v>631</v>
      </c>
      <c r="B231" s="33">
        <v>41948</v>
      </c>
      <c r="C231" s="34">
        <v>10000</v>
      </c>
      <c r="D231" s="8" t="s">
        <v>382</v>
      </c>
      <c r="F231" s="9" t="s">
        <v>7</v>
      </c>
      <c r="G231" s="47" t="s">
        <v>8</v>
      </c>
      <c r="H231" s="47" t="s">
        <v>632</v>
      </c>
      <c r="I231" s="7" t="s">
        <v>628</v>
      </c>
    </row>
    <row r="232" spans="1:9" ht="84.95" customHeight="1" x14ac:dyDescent="0.25">
      <c r="A232" s="7" t="s">
        <v>443</v>
      </c>
      <c r="B232" s="33">
        <v>41976</v>
      </c>
      <c r="C232" s="34">
        <v>2000</v>
      </c>
      <c r="D232" s="8" t="s">
        <v>382</v>
      </c>
      <c r="F232" s="9" t="s">
        <v>17</v>
      </c>
      <c r="G232" s="47" t="s">
        <v>431</v>
      </c>
      <c r="H232" s="47" t="s">
        <v>444</v>
      </c>
      <c r="I232" s="7" t="s">
        <v>403</v>
      </c>
    </row>
    <row r="233" spans="1:9" ht="84.95" customHeight="1" x14ac:dyDescent="0.25">
      <c r="A233" s="7" t="s">
        <v>700</v>
      </c>
      <c r="B233" s="33">
        <v>41675</v>
      </c>
      <c r="C233" s="34">
        <v>175000</v>
      </c>
      <c r="D233" s="8" t="s">
        <v>382</v>
      </c>
      <c r="F233" s="9" t="s">
        <v>7</v>
      </c>
      <c r="G233" s="47" t="s">
        <v>8</v>
      </c>
      <c r="H233" s="47" t="s">
        <v>701</v>
      </c>
      <c r="I233" s="7" t="s">
        <v>695</v>
      </c>
    </row>
    <row r="234" spans="1:9" ht="84.95" customHeight="1" x14ac:dyDescent="0.25">
      <c r="A234" s="7" t="s">
        <v>700</v>
      </c>
      <c r="B234" s="33">
        <v>41731</v>
      </c>
      <c r="C234" s="34">
        <v>100000</v>
      </c>
      <c r="D234" s="8" t="s">
        <v>382</v>
      </c>
      <c r="F234" s="9" t="s">
        <v>7</v>
      </c>
      <c r="G234" s="47" t="s">
        <v>8</v>
      </c>
      <c r="H234" s="47" t="s">
        <v>701</v>
      </c>
      <c r="I234" s="7" t="s">
        <v>695</v>
      </c>
    </row>
    <row r="235" spans="1:9" ht="84.95" customHeight="1" x14ac:dyDescent="0.25">
      <c r="A235" s="7" t="s">
        <v>700</v>
      </c>
      <c r="B235" s="33">
        <v>41899</v>
      </c>
      <c r="C235" s="34">
        <v>185000</v>
      </c>
      <c r="D235" s="8" t="s">
        <v>382</v>
      </c>
      <c r="F235" s="9" t="s">
        <v>7</v>
      </c>
      <c r="G235" s="47" t="s">
        <v>8</v>
      </c>
      <c r="H235" s="47" t="s">
        <v>701</v>
      </c>
      <c r="I235" s="7" t="s">
        <v>695</v>
      </c>
    </row>
    <row r="236" spans="1:9" ht="84.95" customHeight="1" x14ac:dyDescent="0.25">
      <c r="A236" s="7" t="s">
        <v>411</v>
      </c>
      <c r="B236" s="33">
        <v>41647</v>
      </c>
      <c r="C236" s="34">
        <v>12500</v>
      </c>
      <c r="D236" s="8" t="s">
        <v>382</v>
      </c>
      <c r="F236" s="9" t="s">
        <v>779</v>
      </c>
      <c r="G236" s="47" t="s">
        <v>8</v>
      </c>
      <c r="H236" s="47" t="s">
        <v>155</v>
      </c>
      <c r="I236" s="7" t="s">
        <v>403</v>
      </c>
    </row>
    <row r="237" spans="1:9" ht="84.95" customHeight="1" x14ac:dyDescent="0.25">
      <c r="A237" s="7" t="s">
        <v>411</v>
      </c>
      <c r="B237" s="33">
        <v>41647</v>
      </c>
      <c r="C237" s="34">
        <v>12500</v>
      </c>
      <c r="D237" s="8" t="s">
        <v>382</v>
      </c>
      <c r="F237" s="9" t="s">
        <v>779</v>
      </c>
      <c r="G237" s="47" t="s">
        <v>8</v>
      </c>
      <c r="H237" s="47" t="s">
        <v>155</v>
      </c>
      <c r="I237" s="7" t="s">
        <v>403</v>
      </c>
    </row>
    <row r="238" spans="1:9" ht="84.95" customHeight="1" x14ac:dyDescent="0.25">
      <c r="A238" s="7" t="s">
        <v>411</v>
      </c>
      <c r="B238" s="33">
        <v>41857</v>
      </c>
      <c r="C238" s="34">
        <v>12500</v>
      </c>
      <c r="D238" s="8" t="s">
        <v>382</v>
      </c>
      <c r="F238" s="9" t="s">
        <v>780</v>
      </c>
      <c r="G238" s="47" t="s">
        <v>8</v>
      </c>
      <c r="H238" s="47" t="s">
        <v>155</v>
      </c>
      <c r="I238" s="7" t="s">
        <v>422</v>
      </c>
    </row>
    <row r="239" spans="1:9" ht="84.95" customHeight="1" x14ac:dyDescent="0.25">
      <c r="A239" s="7" t="s">
        <v>411</v>
      </c>
      <c r="B239" s="33">
        <v>41857</v>
      </c>
      <c r="C239" s="34">
        <v>12500</v>
      </c>
      <c r="D239" s="8" t="s">
        <v>382</v>
      </c>
      <c r="F239" s="9" t="s">
        <v>780</v>
      </c>
      <c r="G239" s="47" t="s">
        <v>8</v>
      </c>
      <c r="H239" s="47" t="s">
        <v>155</v>
      </c>
      <c r="I239" s="7" t="s">
        <v>422</v>
      </c>
    </row>
    <row r="240" spans="1:9" ht="84.95" customHeight="1" x14ac:dyDescent="0.25">
      <c r="A240" s="7" t="s">
        <v>411</v>
      </c>
      <c r="B240" s="33">
        <v>41899</v>
      </c>
      <c r="C240" s="34">
        <v>12500</v>
      </c>
      <c r="D240" s="8" t="s">
        <v>382</v>
      </c>
      <c r="F240" s="9" t="s">
        <v>780</v>
      </c>
      <c r="G240" s="47" t="s">
        <v>8</v>
      </c>
      <c r="H240" s="47" t="s">
        <v>155</v>
      </c>
      <c r="I240" s="7" t="s">
        <v>422</v>
      </c>
    </row>
    <row r="241" spans="1:9" ht="84.95" customHeight="1" x14ac:dyDescent="0.25">
      <c r="A241" s="7" t="s">
        <v>824</v>
      </c>
      <c r="B241" s="33">
        <v>41731</v>
      </c>
      <c r="C241" s="34">
        <v>50000</v>
      </c>
      <c r="D241" s="8" t="s">
        <v>382</v>
      </c>
      <c r="F241" s="9" t="s">
        <v>7</v>
      </c>
      <c r="G241" s="47" t="s">
        <v>8</v>
      </c>
      <c r="H241" s="47" t="s">
        <v>563</v>
      </c>
      <c r="I241" s="7" t="s">
        <v>555</v>
      </c>
    </row>
    <row r="242" spans="1:9" ht="84.95" customHeight="1" x14ac:dyDescent="0.25">
      <c r="A242" s="7" t="s">
        <v>824</v>
      </c>
      <c r="B242" s="33">
        <v>41794</v>
      </c>
      <c r="C242" s="34">
        <v>50000</v>
      </c>
      <c r="D242" s="8" t="s">
        <v>382</v>
      </c>
      <c r="F242" s="9" t="s">
        <v>7</v>
      </c>
      <c r="G242" s="47" t="s">
        <v>8</v>
      </c>
      <c r="H242" s="47" t="s">
        <v>563</v>
      </c>
      <c r="I242" s="7" t="s">
        <v>555</v>
      </c>
    </row>
    <row r="243" spans="1:9" ht="84.95" customHeight="1" x14ac:dyDescent="0.25">
      <c r="A243" s="7" t="s">
        <v>445</v>
      </c>
      <c r="B243" s="33">
        <v>41885</v>
      </c>
      <c r="C243" s="34">
        <v>25000</v>
      </c>
      <c r="D243" s="8" t="s">
        <v>382</v>
      </c>
      <c r="F243" s="9" t="s">
        <v>7</v>
      </c>
      <c r="G243" s="47" t="s">
        <v>8</v>
      </c>
      <c r="H243" s="47" t="s">
        <v>158</v>
      </c>
      <c r="I243" s="7" t="s">
        <v>483</v>
      </c>
    </row>
    <row r="244" spans="1:9" ht="84.95" customHeight="1" x14ac:dyDescent="0.25">
      <c r="A244" s="7" t="s">
        <v>445</v>
      </c>
      <c r="B244" s="33">
        <v>41962</v>
      </c>
      <c r="C244" s="34">
        <v>1000</v>
      </c>
      <c r="D244" s="8" t="s">
        <v>382</v>
      </c>
      <c r="F244" s="9" t="s">
        <v>17</v>
      </c>
      <c r="G244" s="47" t="s">
        <v>8</v>
      </c>
      <c r="H244" s="47" t="s">
        <v>158</v>
      </c>
      <c r="I244" s="7" t="s">
        <v>403</v>
      </c>
    </row>
    <row r="245" spans="1:9" ht="84.95" customHeight="1" x14ac:dyDescent="0.25">
      <c r="A245" s="7" t="s">
        <v>163</v>
      </c>
      <c r="B245" s="33">
        <v>41675</v>
      </c>
      <c r="C245" s="34">
        <v>87500</v>
      </c>
      <c r="D245" s="8" t="s">
        <v>382</v>
      </c>
      <c r="F245" s="9" t="s">
        <v>7</v>
      </c>
      <c r="G245" s="47" t="s">
        <v>8</v>
      </c>
      <c r="H245" s="47" t="s">
        <v>160</v>
      </c>
      <c r="I245" s="7" t="s">
        <v>595</v>
      </c>
    </row>
    <row r="246" spans="1:9" ht="84.95" customHeight="1" x14ac:dyDescent="0.25">
      <c r="A246" s="7" t="s">
        <v>163</v>
      </c>
      <c r="B246" s="33">
        <v>41703</v>
      </c>
      <c r="C246" s="34">
        <v>87500</v>
      </c>
      <c r="D246" s="8" t="s">
        <v>382</v>
      </c>
      <c r="F246" s="9" t="s">
        <v>7</v>
      </c>
      <c r="G246" s="47" t="s">
        <v>8</v>
      </c>
      <c r="H246" s="47" t="s">
        <v>160</v>
      </c>
      <c r="I246" s="7" t="s">
        <v>595</v>
      </c>
    </row>
    <row r="247" spans="1:9" ht="84.95" customHeight="1" x14ac:dyDescent="0.25">
      <c r="A247" s="7" t="s">
        <v>163</v>
      </c>
      <c r="B247" s="33">
        <v>41731</v>
      </c>
      <c r="C247" s="34">
        <v>87500</v>
      </c>
      <c r="D247" s="8" t="s">
        <v>382</v>
      </c>
      <c r="F247" s="9" t="s">
        <v>7</v>
      </c>
      <c r="G247" s="47" t="s">
        <v>8</v>
      </c>
      <c r="H247" s="47" t="s">
        <v>160</v>
      </c>
      <c r="I247" s="7" t="s">
        <v>595</v>
      </c>
    </row>
    <row r="248" spans="1:9" ht="84.95" customHeight="1" x14ac:dyDescent="0.25">
      <c r="A248" s="7" t="s">
        <v>161</v>
      </c>
      <c r="B248" s="33">
        <v>41836</v>
      </c>
      <c r="C248" s="34">
        <v>75000</v>
      </c>
      <c r="D248" s="8" t="s">
        <v>382</v>
      </c>
      <c r="F248" s="9" t="s">
        <v>7</v>
      </c>
      <c r="G248" s="47" t="s">
        <v>8</v>
      </c>
      <c r="H248" s="47" t="s">
        <v>160</v>
      </c>
      <c r="I248" s="7" t="s">
        <v>595</v>
      </c>
    </row>
    <row r="249" spans="1:9" ht="84.95" customHeight="1" x14ac:dyDescent="0.25">
      <c r="A249" s="7" t="s">
        <v>159</v>
      </c>
      <c r="B249" s="33">
        <v>41836</v>
      </c>
      <c r="C249" s="34">
        <v>50000</v>
      </c>
      <c r="D249" s="8" t="s">
        <v>382</v>
      </c>
      <c r="F249" s="9" t="s">
        <v>7</v>
      </c>
      <c r="G249" s="47" t="s">
        <v>8</v>
      </c>
      <c r="H249" s="47" t="s">
        <v>160</v>
      </c>
      <c r="I249" s="7" t="s">
        <v>497</v>
      </c>
    </row>
    <row r="250" spans="1:9" ht="84.95" customHeight="1" x14ac:dyDescent="0.25">
      <c r="A250" s="7" t="s">
        <v>162</v>
      </c>
      <c r="B250" s="33">
        <v>41976</v>
      </c>
      <c r="C250" s="34">
        <v>75000</v>
      </c>
      <c r="D250" s="8" t="s">
        <v>382</v>
      </c>
      <c r="F250" s="9" t="s">
        <v>7</v>
      </c>
      <c r="G250" s="47" t="s">
        <v>8</v>
      </c>
      <c r="H250" s="47" t="s">
        <v>160</v>
      </c>
      <c r="I250" s="7" t="s">
        <v>497</v>
      </c>
    </row>
    <row r="251" spans="1:9" ht="84.95" customHeight="1" x14ac:dyDescent="0.25">
      <c r="A251" s="7" t="s">
        <v>613</v>
      </c>
      <c r="B251" s="33">
        <v>41976</v>
      </c>
      <c r="C251" s="34">
        <v>150000</v>
      </c>
      <c r="D251" s="8" t="s">
        <v>382</v>
      </c>
      <c r="F251" s="9" t="s">
        <v>7</v>
      </c>
      <c r="G251" s="47" t="s">
        <v>8</v>
      </c>
      <c r="H251" s="47" t="s">
        <v>160</v>
      </c>
      <c r="I251" s="7" t="s">
        <v>595</v>
      </c>
    </row>
    <row r="252" spans="1:9" ht="84.95" customHeight="1" x14ac:dyDescent="0.25">
      <c r="A252" s="7" t="s">
        <v>720</v>
      </c>
      <c r="B252" s="33">
        <v>41647</v>
      </c>
      <c r="C252" s="34">
        <v>50000</v>
      </c>
      <c r="D252" s="8" t="s">
        <v>382</v>
      </c>
      <c r="F252" s="9" t="s">
        <v>7</v>
      </c>
      <c r="G252" s="47" t="s">
        <v>8</v>
      </c>
      <c r="H252" s="47" t="s">
        <v>721</v>
      </c>
      <c r="I252" s="7" t="s">
        <v>717</v>
      </c>
    </row>
    <row r="253" spans="1:9" ht="84.95" customHeight="1" x14ac:dyDescent="0.25">
      <c r="A253" s="7" t="s">
        <v>683</v>
      </c>
      <c r="B253" s="33">
        <v>41976</v>
      </c>
      <c r="C253" s="34">
        <v>27600</v>
      </c>
      <c r="D253" s="8" t="s">
        <v>382</v>
      </c>
      <c r="F253" s="9" t="s">
        <v>7</v>
      </c>
      <c r="G253" s="47" t="s">
        <v>8</v>
      </c>
      <c r="H253" s="47" t="s">
        <v>684</v>
      </c>
      <c r="I253" s="7" t="s">
        <v>685</v>
      </c>
    </row>
    <row r="254" spans="1:9" ht="84.95" customHeight="1" x14ac:dyDescent="0.25">
      <c r="A254" s="7" t="s">
        <v>702</v>
      </c>
      <c r="B254" s="33">
        <v>41731</v>
      </c>
      <c r="C254" s="34">
        <v>20000</v>
      </c>
      <c r="D254" s="8" t="s">
        <v>382</v>
      </c>
      <c r="F254" s="9" t="s">
        <v>7</v>
      </c>
      <c r="G254" s="47" t="s">
        <v>8</v>
      </c>
      <c r="H254" s="47" t="s">
        <v>167</v>
      </c>
      <c r="I254" s="7" t="s">
        <v>695</v>
      </c>
    </row>
    <row r="255" spans="1:9" ht="84.95" customHeight="1" x14ac:dyDescent="0.25">
      <c r="A255" s="7" t="s">
        <v>506</v>
      </c>
      <c r="B255" s="33">
        <v>41836</v>
      </c>
      <c r="C255" s="34">
        <v>20000</v>
      </c>
      <c r="D255" s="8" t="s">
        <v>382</v>
      </c>
      <c r="F255" s="9" t="s">
        <v>7</v>
      </c>
      <c r="G255" s="47" t="s">
        <v>8</v>
      </c>
      <c r="H255" s="47" t="s">
        <v>167</v>
      </c>
      <c r="I255" s="7" t="s">
        <v>497</v>
      </c>
    </row>
    <row r="256" spans="1:9" ht="84.95" customHeight="1" x14ac:dyDescent="0.25">
      <c r="A256" s="7" t="s">
        <v>506</v>
      </c>
      <c r="B256" s="33">
        <v>41962</v>
      </c>
      <c r="C256" s="34">
        <v>35000</v>
      </c>
      <c r="D256" s="8" t="s">
        <v>382</v>
      </c>
      <c r="F256" s="9" t="s">
        <v>7</v>
      </c>
      <c r="G256" s="47" t="s">
        <v>8</v>
      </c>
      <c r="H256" s="47" t="s">
        <v>167</v>
      </c>
      <c r="I256" s="7" t="s">
        <v>497</v>
      </c>
    </row>
    <row r="257" spans="1:9" ht="84.95" customHeight="1" x14ac:dyDescent="0.25">
      <c r="A257" s="7" t="s">
        <v>506</v>
      </c>
      <c r="B257" s="33">
        <v>41976</v>
      </c>
      <c r="C257" s="34">
        <v>35000</v>
      </c>
      <c r="D257" s="8" t="s">
        <v>382</v>
      </c>
      <c r="F257" s="9" t="s">
        <v>7</v>
      </c>
      <c r="G257" s="47" t="s">
        <v>8</v>
      </c>
      <c r="H257" s="47" t="s">
        <v>167</v>
      </c>
      <c r="I257" s="7" t="s">
        <v>497</v>
      </c>
    </row>
    <row r="258" spans="1:9" ht="84.95" customHeight="1" x14ac:dyDescent="0.25">
      <c r="A258" s="7" t="s">
        <v>507</v>
      </c>
      <c r="B258" s="33">
        <v>41899</v>
      </c>
      <c r="C258" s="34">
        <v>65000</v>
      </c>
      <c r="D258" s="8" t="s">
        <v>382</v>
      </c>
      <c r="F258" s="9" t="s">
        <v>7</v>
      </c>
      <c r="G258" s="47" t="s">
        <v>8</v>
      </c>
      <c r="H258" s="47" t="s">
        <v>167</v>
      </c>
      <c r="I258" s="7" t="s">
        <v>497</v>
      </c>
    </row>
    <row r="259" spans="1:9" ht="84.95" customHeight="1" x14ac:dyDescent="0.25">
      <c r="A259" s="7" t="s">
        <v>166</v>
      </c>
      <c r="B259" s="33">
        <v>41675</v>
      </c>
      <c r="C259" s="34">
        <v>175000</v>
      </c>
      <c r="D259" s="8" t="s">
        <v>382</v>
      </c>
      <c r="F259" s="9" t="s">
        <v>7</v>
      </c>
      <c r="G259" s="47" t="s">
        <v>8</v>
      </c>
      <c r="H259" s="47" t="s">
        <v>167</v>
      </c>
      <c r="I259" s="7" t="s">
        <v>671</v>
      </c>
    </row>
    <row r="260" spans="1:9" ht="84.95" customHeight="1" x14ac:dyDescent="0.25">
      <c r="A260" s="7" t="s">
        <v>166</v>
      </c>
      <c r="B260" s="33">
        <v>41703</v>
      </c>
      <c r="C260" s="34">
        <v>87500</v>
      </c>
      <c r="D260" s="8" t="s">
        <v>382</v>
      </c>
      <c r="F260" s="9" t="s">
        <v>7</v>
      </c>
      <c r="G260" s="47" t="s">
        <v>8</v>
      </c>
      <c r="H260" s="47" t="s">
        <v>167</v>
      </c>
      <c r="I260" s="7" t="s">
        <v>671</v>
      </c>
    </row>
    <row r="261" spans="1:9" ht="84.95" customHeight="1" x14ac:dyDescent="0.25">
      <c r="A261" s="7" t="s">
        <v>166</v>
      </c>
      <c r="B261" s="33">
        <v>41731</v>
      </c>
      <c r="C261" s="34">
        <v>87500</v>
      </c>
      <c r="D261" s="8" t="s">
        <v>382</v>
      </c>
      <c r="F261" s="9" t="s">
        <v>7</v>
      </c>
      <c r="G261" s="47" t="s">
        <v>8</v>
      </c>
      <c r="H261" s="47" t="s">
        <v>167</v>
      </c>
      <c r="I261" s="7" t="s">
        <v>671</v>
      </c>
    </row>
    <row r="262" spans="1:9" ht="84.95" customHeight="1" x14ac:dyDescent="0.25">
      <c r="A262" s="7" t="s">
        <v>169</v>
      </c>
      <c r="B262" s="33">
        <v>41836</v>
      </c>
      <c r="C262" s="34">
        <v>70000</v>
      </c>
      <c r="D262" s="8" t="s">
        <v>382</v>
      </c>
      <c r="F262" s="9" t="s">
        <v>7</v>
      </c>
      <c r="G262" s="47" t="s">
        <v>8</v>
      </c>
      <c r="H262" s="47" t="s">
        <v>167</v>
      </c>
      <c r="I262" s="7" t="s">
        <v>672</v>
      </c>
    </row>
    <row r="263" spans="1:9" ht="84.95" customHeight="1" x14ac:dyDescent="0.25">
      <c r="A263" s="7" t="s">
        <v>168</v>
      </c>
      <c r="B263" s="33">
        <v>41836</v>
      </c>
      <c r="C263" s="34">
        <v>100000</v>
      </c>
      <c r="D263" s="8" t="s">
        <v>382</v>
      </c>
      <c r="F263" s="9" t="s">
        <v>7</v>
      </c>
      <c r="G263" s="47" t="s">
        <v>8</v>
      </c>
      <c r="H263" s="47" t="s">
        <v>167</v>
      </c>
      <c r="I263" s="7" t="s">
        <v>497</v>
      </c>
    </row>
    <row r="264" spans="1:9" ht="84.95" customHeight="1" x14ac:dyDescent="0.25">
      <c r="A264" s="7" t="s">
        <v>168</v>
      </c>
      <c r="B264" s="33">
        <v>41885</v>
      </c>
      <c r="C264" s="34">
        <v>75000</v>
      </c>
      <c r="D264" s="8" t="s">
        <v>382</v>
      </c>
      <c r="F264" s="9" t="s">
        <v>7</v>
      </c>
      <c r="G264" s="47" t="s">
        <v>8</v>
      </c>
      <c r="H264" s="47" t="s">
        <v>167</v>
      </c>
      <c r="I264" s="7" t="s">
        <v>497</v>
      </c>
    </row>
    <row r="265" spans="1:9" ht="84.95" customHeight="1" x14ac:dyDescent="0.25">
      <c r="A265" s="7" t="s">
        <v>564</v>
      </c>
      <c r="B265" s="33">
        <v>41731</v>
      </c>
      <c r="C265" s="34">
        <v>35000</v>
      </c>
      <c r="D265" s="8" t="s">
        <v>382</v>
      </c>
      <c r="F265" s="9" t="s">
        <v>7</v>
      </c>
      <c r="G265" s="47" t="s">
        <v>8</v>
      </c>
      <c r="H265" s="47" t="s">
        <v>167</v>
      </c>
      <c r="I265" s="7" t="s">
        <v>555</v>
      </c>
    </row>
    <row r="266" spans="1:9" ht="84.95" customHeight="1" x14ac:dyDescent="0.25">
      <c r="A266" s="7" t="s">
        <v>170</v>
      </c>
      <c r="B266" s="33">
        <v>41731</v>
      </c>
      <c r="C266" s="34">
        <v>50000</v>
      </c>
      <c r="D266" s="8" t="s">
        <v>382</v>
      </c>
      <c r="F266" s="9" t="s">
        <v>7</v>
      </c>
      <c r="G266" s="47" t="s">
        <v>8</v>
      </c>
      <c r="H266" s="47" t="s">
        <v>171</v>
      </c>
      <c r="I266" s="7" t="s">
        <v>636</v>
      </c>
    </row>
    <row r="267" spans="1:9" ht="84.95" customHeight="1" x14ac:dyDescent="0.25">
      <c r="A267" s="7" t="s">
        <v>605</v>
      </c>
      <c r="B267" s="33">
        <v>41731</v>
      </c>
      <c r="C267" s="34">
        <v>50000</v>
      </c>
      <c r="D267" s="8" t="s">
        <v>382</v>
      </c>
      <c r="F267" s="9" t="s">
        <v>7</v>
      </c>
      <c r="G267" s="47" t="s">
        <v>8</v>
      </c>
      <c r="H267" s="47" t="s">
        <v>606</v>
      </c>
      <c r="I267" s="7" t="s">
        <v>595</v>
      </c>
    </row>
    <row r="268" spans="1:9" ht="84.95" customHeight="1" x14ac:dyDescent="0.25">
      <c r="A268" s="7" t="s">
        <v>565</v>
      </c>
      <c r="B268" s="33">
        <v>41836</v>
      </c>
      <c r="C268" s="34">
        <v>135000</v>
      </c>
      <c r="D268" s="8" t="s">
        <v>382</v>
      </c>
      <c r="F268" s="9" t="s">
        <v>7</v>
      </c>
      <c r="G268" s="47" t="s">
        <v>172</v>
      </c>
      <c r="H268" s="47" t="s">
        <v>173</v>
      </c>
      <c r="I268" s="7" t="s">
        <v>555</v>
      </c>
    </row>
    <row r="269" spans="1:9" ht="84.95" customHeight="1" x14ac:dyDescent="0.25">
      <c r="A269" s="7" t="s">
        <v>565</v>
      </c>
      <c r="B269" s="33">
        <v>41885</v>
      </c>
      <c r="C269" s="34">
        <v>100000</v>
      </c>
      <c r="D269" s="8" t="s">
        <v>382</v>
      </c>
      <c r="F269" s="9" t="s">
        <v>7</v>
      </c>
      <c r="G269" s="47" t="s">
        <v>172</v>
      </c>
      <c r="H269" s="47" t="s">
        <v>173</v>
      </c>
      <c r="I269" s="7" t="s">
        <v>555</v>
      </c>
    </row>
    <row r="270" spans="1:9" ht="84.95" customHeight="1" x14ac:dyDescent="0.25">
      <c r="A270" s="7" t="s">
        <v>484</v>
      </c>
      <c r="B270" s="33">
        <v>41836</v>
      </c>
      <c r="C270" s="34">
        <v>2415000</v>
      </c>
      <c r="D270" s="8" t="s">
        <v>382</v>
      </c>
      <c r="F270" s="9" t="s">
        <v>329</v>
      </c>
      <c r="G270" s="47" t="s">
        <v>172</v>
      </c>
      <c r="H270" s="47" t="s">
        <v>173</v>
      </c>
      <c r="I270" s="7" t="s">
        <v>485</v>
      </c>
    </row>
    <row r="271" spans="1:9" ht="84.95" customHeight="1" x14ac:dyDescent="0.25">
      <c r="A271" s="7" t="s">
        <v>174</v>
      </c>
      <c r="B271" s="33">
        <v>41976</v>
      </c>
      <c r="C271" s="34">
        <v>50000</v>
      </c>
      <c r="D271" s="8" t="s">
        <v>382</v>
      </c>
      <c r="F271" s="9" t="s">
        <v>7</v>
      </c>
      <c r="G271" s="47" t="s">
        <v>8</v>
      </c>
      <c r="H271" s="47" t="s">
        <v>175</v>
      </c>
      <c r="I271" s="7" t="s">
        <v>580</v>
      </c>
    </row>
    <row r="272" spans="1:9" ht="84.95" customHeight="1" x14ac:dyDescent="0.25">
      <c r="A272" s="7" t="s">
        <v>177</v>
      </c>
      <c r="B272" s="33">
        <v>41836</v>
      </c>
      <c r="C272" s="34">
        <v>65000</v>
      </c>
      <c r="D272" s="8" t="s">
        <v>382</v>
      </c>
      <c r="F272" s="9" t="s">
        <v>7</v>
      </c>
      <c r="G272" s="47" t="s">
        <v>8</v>
      </c>
      <c r="H272" s="47" t="s">
        <v>176</v>
      </c>
      <c r="I272" s="7" t="s">
        <v>497</v>
      </c>
    </row>
    <row r="273" spans="1:9" ht="84.95" customHeight="1" x14ac:dyDescent="0.25">
      <c r="A273" s="7" t="s">
        <v>508</v>
      </c>
      <c r="B273" s="33">
        <v>41885</v>
      </c>
      <c r="C273" s="34">
        <v>80000</v>
      </c>
      <c r="D273" s="8" t="s">
        <v>382</v>
      </c>
      <c r="F273" s="9" t="s">
        <v>7</v>
      </c>
      <c r="G273" s="47" t="s">
        <v>8</v>
      </c>
      <c r="H273" s="47" t="s">
        <v>176</v>
      </c>
      <c r="I273" s="7" t="s">
        <v>497</v>
      </c>
    </row>
    <row r="274" spans="1:9" ht="84.95" customHeight="1" x14ac:dyDescent="0.25">
      <c r="A274" s="7" t="s">
        <v>525</v>
      </c>
      <c r="B274" s="33">
        <v>41976</v>
      </c>
      <c r="C274" s="34">
        <v>30000</v>
      </c>
      <c r="D274" s="8" t="s">
        <v>382</v>
      </c>
      <c r="F274" s="9" t="s">
        <v>7</v>
      </c>
      <c r="G274" s="47" t="s">
        <v>8</v>
      </c>
      <c r="H274" s="47" t="s">
        <v>178</v>
      </c>
      <c r="I274" s="7" t="s">
        <v>517</v>
      </c>
    </row>
    <row r="275" spans="1:9" ht="84.95" customHeight="1" x14ac:dyDescent="0.25">
      <c r="A275" s="7" t="s">
        <v>179</v>
      </c>
      <c r="B275" s="33">
        <v>41885</v>
      </c>
      <c r="C275" s="34">
        <v>100000</v>
      </c>
      <c r="D275" s="8" t="s">
        <v>382</v>
      </c>
      <c r="F275" s="9" t="s">
        <v>7</v>
      </c>
      <c r="G275" s="47" t="s">
        <v>8</v>
      </c>
      <c r="H275" s="47" t="s">
        <v>180</v>
      </c>
      <c r="I275" s="7" t="s">
        <v>620</v>
      </c>
    </row>
    <row r="276" spans="1:9" ht="84.95" customHeight="1" x14ac:dyDescent="0.25">
      <c r="A276" s="7" t="s">
        <v>179</v>
      </c>
      <c r="B276" s="33">
        <v>41948</v>
      </c>
      <c r="C276" s="34">
        <v>75000</v>
      </c>
      <c r="D276" s="8" t="s">
        <v>382</v>
      </c>
      <c r="F276" s="9" t="s">
        <v>7</v>
      </c>
      <c r="G276" s="47" t="s">
        <v>8</v>
      </c>
      <c r="H276" s="47" t="s">
        <v>180</v>
      </c>
      <c r="I276" s="7" t="s">
        <v>620</v>
      </c>
    </row>
    <row r="277" spans="1:9" ht="84.95" customHeight="1" x14ac:dyDescent="0.25">
      <c r="A277" s="7" t="s">
        <v>509</v>
      </c>
      <c r="B277" s="33">
        <v>41976</v>
      </c>
      <c r="C277" s="34">
        <v>30000</v>
      </c>
      <c r="D277" s="8" t="s">
        <v>382</v>
      </c>
      <c r="F277" s="9" t="s">
        <v>7</v>
      </c>
      <c r="G277" s="47" t="s">
        <v>8</v>
      </c>
      <c r="H277" s="47" t="s">
        <v>183</v>
      </c>
      <c r="I277" s="7" t="s">
        <v>497</v>
      </c>
    </row>
    <row r="278" spans="1:9" ht="84.95" customHeight="1" x14ac:dyDescent="0.25">
      <c r="A278" s="7" t="s">
        <v>187</v>
      </c>
      <c r="B278" s="33">
        <v>41731</v>
      </c>
      <c r="C278" s="34">
        <v>100000</v>
      </c>
      <c r="D278" s="8" t="s">
        <v>382</v>
      </c>
      <c r="F278" s="9" t="s">
        <v>7</v>
      </c>
      <c r="G278" s="47" t="s">
        <v>8</v>
      </c>
      <c r="H278" s="47" t="s">
        <v>188</v>
      </c>
      <c r="I278" s="7" t="s">
        <v>517</v>
      </c>
    </row>
    <row r="279" spans="1:9" ht="84.95" customHeight="1" x14ac:dyDescent="0.25">
      <c r="A279" s="7" t="s">
        <v>187</v>
      </c>
      <c r="B279" s="33">
        <v>41794</v>
      </c>
      <c r="C279" s="34">
        <v>100000</v>
      </c>
      <c r="D279" s="8" t="s">
        <v>382</v>
      </c>
      <c r="F279" s="9" t="s">
        <v>7</v>
      </c>
      <c r="G279" s="47" t="s">
        <v>8</v>
      </c>
      <c r="H279" s="47" t="s">
        <v>188</v>
      </c>
      <c r="I279" s="7" t="s">
        <v>517</v>
      </c>
    </row>
    <row r="280" spans="1:9" ht="84.95" customHeight="1" x14ac:dyDescent="0.25">
      <c r="A280" s="7" t="s">
        <v>446</v>
      </c>
      <c r="B280" s="33">
        <v>41899</v>
      </c>
      <c r="C280" s="34">
        <v>10000</v>
      </c>
      <c r="D280" s="8" t="s">
        <v>382</v>
      </c>
      <c r="F280" s="9" t="s">
        <v>17</v>
      </c>
      <c r="G280" s="47" t="s">
        <v>431</v>
      </c>
      <c r="H280" s="47" t="s">
        <v>447</v>
      </c>
      <c r="I280" s="7" t="s">
        <v>403</v>
      </c>
    </row>
    <row r="281" spans="1:9" ht="84.95" customHeight="1" x14ac:dyDescent="0.25">
      <c r="A281" s="7" t="s">
        <v>526</v>
      </c>
      <c r="B281" s="33">
        <v>41675</v>
      </c>
      <c r="C281" s="34">
        <v>108500</v>
      </c>
      <c r="D281" s="8" t="s">
        <v>382</v>
      </c>
      <c r="F281" s="9" t="s">
        <v>7</v>
      </c>
      <c r="G281" s="47" t="s">
        <v>8</v>
      </c>
      <c r="H281" s="47" t="s">
        <v>527</v>
      </c>
      <c r="I281" s="7" t="s">
        <v>517</v>
      </c>
    </row>
    <row r="282" spans="1:9" ht="84.95" customHeight="1" x14ac:dyDescent="0.25">
      <c r="A282" s="7" t="s">
        <v>526</v>
      </c>
      <c r="B282" s="33">
        <v>41745</v>
      </c>
      <c r="C282" s="34">
        <v>108500</v>
      </c>
      <c r="D282" s="8" t="s">
        <v>382</v>
      </c>
      <c r="F282" s="9" t="s">
        <v>7</v>
      </c>
      <c r="G282" s="47" t="s">
        <v>8</v>
      </c>
      <c r="H282" s="47" t="s">
        <v>527</v>
      </c>
      <c r="I282" s="7" t="s">
        <v>517</v>
      </c>
    </row>
    <row r="283" spans="1:9" ht="84.95" customHeight="1" x14ac:dyDescent="0.25">
      <c r="A283" s="7" t="s">
        <v>528</v>
      </c>
      <c r="B283" s="33">
        <v>41976</v>
      </c>
      <c r="C283" s="34">
        <v>150000</v>
      </c>
      <c r="D283" s="8" t="s">
        <v>382</v>
      </c>
      <c r="F283" s="9" t="s">
        <v>7</v>
      </c>
      <c r="G283" s="47" t="s">
        <v>8</v>
      </c>
      <c r="H283" s="47" t="s">
        <v>527</v>
      </c>
      <c r="I283" s="7" t="s">
        <v>517</v>
      </c>
    </row>
    <row r="284" spans="1:9" ht="84.95" customHeight="1" x14ac:dyDescent="0.25">
      <c r="A284" s="7" t="s">
        <v>450</v>
      </c>
      <c r="B284" s="33">
        <v>41836</v>
      </c>
      <c r="C284" s="34">
        <v>5000</v>
      </c>
      <c r="D284" s="8" t="s">
        <v>382</v>
      </c>
      <c r="F284" s="9" t="s">
        <v>17</v>
      </c>
      <c r="G284" s="47" t="s">
        <v>431</v>
      </c>
      <c r="H284" s="47" t="s">
        <v>451</v>
      </c>
      <c r="I284" s="7" t="s">
        <v>403</v>
      </c>
    </row>
    <row r="285" spans="1:9" ht="84.95" customHeight="1" x14ac:dyDescent="0.25">
      <c r="A285" s="7" t="s">
        <v>703</v>
      </c>
      <c r="B285" s="33">
        <v>41675</v>
      </c>
      <c r="C285" s="34">
        <v>85000</v>
      </c>
      <c r="D285" s="8" t="s">
        <v>382</v>
      </c>
      <c r="F285" s="9" t="s">
        <v>7</v>
      </c>
      <c r="G285" s="47" t="s">
        <v>8</v>
      </c>
      <c r="H285" s="47" t="s">
        <v>189</v>
      </c>
      <c r="I285" s="7" t="s">
        <v>695</v>
      </c>
    </row>
    <row r="286" spans="1:9" ht="84.95" customHeight="1" x14ac:dyDescent="0.25">
      <c r="A286" s="7" t="s">
        <v>703</v>
      </c>
      <c r="B286" s="33">
        <v>41990</v>
      </c>
      <c r="C286" s="34">
        <v>170000</v>
      </c>
      <c r="D286" s="8" t="s">
        <v>382</v>
      </c>
      <c r="F286" s="9" t="s">
        <v>7</v>
      </c>
      <c r="G286" s="47" t="s">
        <v>8</v>
      </c>
      <c r="H286" s="47" t="s">
        <v>189</v>
      </c>
      <c r="I286" s="7" t="s">
        <v>695</v>
      </c>
    </row>
    <row r="287" spans="1:9" ht="84.95" customHeight="1" x14ac:dyDescent="0.25">
      <c r="A287" s="7" t="s">
        <v>651</v>
      </c>
      <c r="B287" s="33">
        <v>41731</v>
      </c>
      <c r="C287" s="34">
        <v>60000</v>
      </c>
      <c r="D287" s="8" t="s">
        <v>388</v>
      </c>
      <c r="F287" s="9" t="s">
        <v>7</v>
      </c>
      <c r="G287" s="47" t="s">
        <v>607</v>
      </c>
      <c r="H287" s="47" t="s">
        <v>190</v>
      </c>
      <c r="I287" s="7" t="s">
        <v>642</v>
      </c>
    </row>
    <row r="288" spans="1:9" ht="84.95" customHeight="1" x14ac:dyDescent="0.25">
      <c r="A288" s="7" t="s">
        <v>395</v>
      </c>
      <c r="B288" s="33">
        <v>41731</v>
      </c>
      <c r="C288" s="34">
        <v>50000</v>
      </c>
      <c r="D288" s="8" t="s">
        <v>388</v>
      </c>
      <c r="F288" s="9" t="s">
        <v>7</v>
      </c>
      <c r="G288" s="47" t="s">
        <v>607</v>
      </c>
      <c r="H288" s="47" t="s">
        <v>190</v>
      </c>
      <c r="I288" s="7" t="s">
        <v>595</v>
      </c>
    </row>
    <row r="289" spans="1:9" ht="84.95" customHeight="1" x14ac:dyDescent="0.25">
      <c r="A289" s="7" t="s">
        <v>395</v>
      </c>
      <c r="B289" s="33">
        <v>41836</v>
      </c>
      <c r="C289" s="34">
        <v>50000</v>
      </c>
      <c r="D289" s="8" t="s">
        <v>388</v>
      </c>
      <c r="F289" s="9" t="s">
        <v>7</v>
      </c>
      <c r="G289" s="47" t="s">
        <v>607</v>
      </c>
      <c r="H289" s="47" t="s">
        <v>190</v>
      </c>
      <c r="I289" s="7" t="s">
        <v>595</v>
      </c>
    </row>
    <row r="290" spans="1:9" ht="84.95" customHeight="1" x14ac:dyDescent="0.25">
      <c r="A290" s="7" t="s">
        <v>191</v>
      </c>
      <c r="B290" s="33">
        <v>41647</v>
      </c>
      <c r="C290" s="34">
        <v>12500</v>
      </c>
      <c r="D290" s="8" t="s">
        <v>382</v>
      </c>
      <c r="F290" s="9" t="s">
        <v>779</v>
      </c>
      <c r="G290" s="47" t="s">
        <v>8</v>
      </c>
      <c r="H290" s="47" t="s">
        <v>192</v>
      </c>
      <c r="I290" s="7" t="s">
        <v>403</v>
      </c>
    </row>
    <row r="291" spans="1:9" ht="84.95" customHeight="1" x14ac:dyDescent="0.25">
      <c r="A291" s="7" t="s">
        <v>191</v>
      </c>
      <c r="B291" s="33">
        <v>41703</v>
      </c>
      <c r="C291" s="34">
        <v>25000</v>
      </c>
      <c r="D291" s="8" t="s">
        <v>382</v>
      </c>
      <c r="F291" s="9" t="s">
        <v>779</v>
      </c>
      <c r="G291" s="47" t="s">
        <v>8</v>
      </c>
      <c r="H291" s="47" t="s">
        <v>192</v>
      </c>
      <c r="I291" s="7" t="s">
        <v>403</v>
      </c>
    </row>
    <row r="292" spans="1:9" ht="84.95" customHeight="1" x14ac:dyDescent="0.25">
      <c r="A292" s="7" t="s">
        <v>191</v>
      </c>
      <c r="B292" s="33">
        <v>41857</v>
      </c>
      <c r="C292" s="34">
        <v>12500</v>
      </c>
      <c r="D292" s="8" t="s">
        <v>382</v>
      </c>
      <c r="F292" s="9" t="s">
        <v>780</v>
      </c>
      <c r="G292" s="47" t="s">
        <v>8</v>
      </c>
      <c r="H292" s="47" t="s">
        <v>192</v>
      </c>
      <c r="I292" s="7" t="s">
        <v>422</v>
      </c>
    </row>
    <row r="293" spans="1:9" ht="84.95" customHeight="1" x14ac:dyDescent="0.25">
      <c r="A293" s="7" t="s">
        <v>191</v>
      </c>
      <c r="B293" s="33">
        <v>41899</v>
      </c>
      <c r="C293" s="34">
        <v>12500</v>
      </c>
      <c r="D293" s="8" t="s">
        <v>382</v>
      </c>
      <c r="F293" s="9" t="s">
        <v>780</v>
      </c>
      <c r="G293" s="47" t="s">
        <v>8</v>
      </c>
      <c r="H293" s="47" t="s">
        <v>192</v>
      </c>
      <c r="I293" s="7" t="s">
        <v>422</v>
      </c>
    </row>
    <row r="294" spans="1:9" ht="84.95" customHeight="1" x14ac:dyDescent="0.25">
      <c r="A294" s="7" t="s">
        <v>529</v>
      </c>
      <c r="B294" s="33">
        <v>41836</v>
      </c>
      <c r="C294" s="34">
        <v>20000</v>
      </c>
      <c r="D294" s="8" t="s">
        <v>382</v>
      </c>
      <c r="F294" s="9" t="s">
        <v>7</v>
      </c>
      <c r="G294" s="47" t="s">
        <v>8</v>
      </c>
      <c r="H294" s="47" t="s">
        <v>192</v>
      </c>
      <c r="I294" s="7" t="s">
        <v>517</v>
      </c>
    </row>
    <row r="295" spans="1:9" ht="84.95" customHeight="1" x14ac:dyDescent="0.25">
      <c r="A295" s="7" t="s">
        <v>566</v>
      </c>
      <c r="B295" s="33">
        <v>41990</v>
      </c>
      <c r="C295" s="34">
        <v>50000</v>
      </c>
      <c r="D295" s="8" t="s">
        <v>382</v>
      </c>
      <c r="F295" s="9" t="s">
        <v>7</v>
      </c>
      <c r="G295" s="47" t="s">
        <v>8</v>
      </c>
      <c r="H295" s="47" t="s">
        <v>193</v>
      </c>
      <c r="I295" s="7" t="s">
        <v>555</v>
      </c>
    </row>
    <row r="296" spans="1:9" ht="84.95" customHeight="1" x14ac:dyDescent="0.25">
      <c r="A296" s="7" t="s">
        <v>722</v>
      </c>
      <c r="B296" s="33">
        <v>41885</v>
      </c>
      <c r="C296" s="34">
        <v>50000</v>
      </c>
      <c r="D296" s="8" t="s">
        <v>382</v>
      </c>
      <c r="F296" s="9" t="s">
        <v>7</v>
      </c>
      <c r="G296" s="47" t="s">
        <v>8</v>
      </c>
      <c r="H296" s="47" t="s">
        <v>194</v>
      </c>
      <c r="I296" s="7" t="s">
        <v>717</v>
      </c>
    </row>
    <row r="297" spans="1:9" ht="84.95" customHeight="1" x14ac:dyDescent="0.25">
      <c r="A297" s="7" t="s">
        <v>745</v>
      </c>
      <c r="B297" s="33">
        <v>41766</v>
      </c>
      <c r="C297" s="34">
        <v>10000</v>
      </c>
      <c r="D297" s="8" t="s">
        <v>382</v>
      </c>
      <c r="F297" s="9" t="s">
        <v>7</v>
      </c>
      <c r="G297" s="47" t="s">
        <v>8</v>
      </c>
      <c r="H297" s="47" t="s">
        <v>775</v>
      </c>
      <c r="I297" s="7" t="s">
        <v>483</v>
      </c>
    </row>
    <row r="298" spans="1:9" ht="84.95" customHeight="1" x14ac:dyDescent="0.25">
      <c r="A298" s="7" t="s">
        <v>652</v>
      </c>
      <c r="B298" s="33">
        <v>41990</v>
      </c>
      <c r="C298" s="34">
        <v>25000</v>
      </c>
      <c r="D298" s="8" t="s">
        <v>382</v>
      </c>
      <c r="F298" s="9" t="s">
        <v>7</v>
      </c>
      <c r="G298" s="47" t="s">
        <v>8</v>
      </c>
      <c r="H298" s="47" t="s">
        <v>653</v>
      </c>
      <c r="I298" s="7" t="s">
        <v>642</v>
      </c>
    </row>
    <row r="299" spans="1:9" ht="84.95" customHeight="1" x14ac:dyDescent="0.25">
      <c r="A299" s="7" t="s">
        <v>848</v>
      </c>
      <c r="B299" s="33">
        <v>41857</v>
      </c>
      <c r="C299" s="34">
        <v>75000</v>
      </c>
      <c r="D299" s="8" t="s">
        <v>382</v>
      </c>
      <c r="F299" s="9" t="s">
        <v>7</v>
      </c>
      <c r="G299" s="47" t="s">
        <v>8</v>
      </c>
      <c r="H299" s="47" t="s">
        <v>656</v>
      </c>
      <c r="I299" s="7" t="s">
        <v>642</v>
      </c>
    </row>
    <row r="300" spans="1:9" ht="84.95" customHeight="1" x14ac:dyDescent="0.25">
      <c r="A300" s="7" t="s">
        <v>608</v>
      </c>
      <c r="B300" s="33">
        <v>41976</v>
      </c>
      <c r="C300" s="34">
        <v>100000</v>
      </c>
      <c r="D300" s="8" t="s">
        <v>382</v>
      </c>
      <c r="F300" s="9" t="s">
        <v>7</v>
      </c>
      <c r="G300" s="47" t="s">
        <v>8</v>
      </c>
      <c r="H300" s="47" t="s">
        <v>609</v>
      </c>
      <c r="I300" s="7" t="s">
        <v>595</v>
      </c>
    </row>
    <row r="301" spans="1:9" ht="84.95" customHeight="1" x14ac:dyDescent="0.25">
      <c r="A301" s="7" t="s">
        <v>195</v>
      </c>
      <c r="B301" s="33">
        <v>41731</v>
      </c>
      <c r="C301" s="34">
        <v>40000</v>
      </c>
      <c r="D301" s="8" t="s">
        <v>382</v>
      </c>
      <c r="F301" s="9" t="s">
        <v>7</v>
      </c>
      <c r="G301" s="47" t="s">
        <v>8</v>
      </c>
      <c r="H301" s="47" t="s">
        <v>196</v>
      </c>
      <c r="I301" s="7" t="s">
        <v>483</v>
      </c>
    </row>
    <row r="302" spans="1:9" ht="84.95" customHeight="1" x14ac:dyDescent="0.25">
      <c r="A302" s="7" t="s">
        <v>704</v>
      </c>
      <c r="B302" s="33">
        <v>41731</v>
      </c>
      <c r="C302" s="34">
        <v>10400</v>
      </c>
      <c r="D302" s="8" t="s">
        <v>382</v>
      </c>
      <c r="F302" s="9" t="s">
        <v>7</v>
      </c>
      <c r="G302" s="47" t="s">
        <v>8</v>
      </c>
      <c r="H302" s="47" t="s">
        <v>219</v>
      </c>
      <c r="I302" s="7" t="s">
        <v>695</v>
      </c>
    </row>
    <row r="303" spans="1:9" ht="84.95" customHeight="1" x14ac:dyDescent="0.25">
      <c r="A303" s="7" t="s">
        <v>746</v>
      </c>
      <c r="B303" s="33">
        <v>41885</v>
      </c>
      <c r="C303" s="34">
        <v>40000</v>
      </c>
      <c r="D303" s="8" t="s">
        <v>382</v>
      </c>
      <c r="F303" s="9" t="s">
        <v>7</v>
      </c>
      <c r="G303" s="47" t="s">
        <v>8</v>
      </c>
      <c r="H303" s="47" t="s">
        <v>197</v>
      </c>
      <c r="I303" s="7" t="s">
        <v>483</v>
      </c>
    </row>
    <row r="304" spans="1:9" ht="84.95" customHeight="1" x14ac:dyDescent="0.25">
      <c r="A304" s="7" t="s">
        <v>481</v>
      </c>
      <c r="B304" s="33">
        <v>41995</v>
      </c>
      <c r="C304" s="34">
        <v>15000</v>
      </c>
      <c r="D304" s="8" t="s">
        <v>382</v>
      </c>
      <c r="F304" s="9" t="s">
        <v>475</v>
      </c>
      <c r="G304" s="47" t="s">
        <v>480</v>
      </c>
      <c r="H304" s="47" t="s">
        <v>482</v>
      </c>
      <c r="I304" s="7" t="s">
        <v>483</v>
      </c>
    </row>
    <row r="305" spans="1:9" ht="84.95" customHeight="1" x14ac:dyDescent="0.25">
      <c r="A305" s="7" t="s">
        <v>724</v>
      </c>
      <c r="B305" s="33">
        <v>41836</v>
      </c>
      <c r="C305" s="34">
        <v>100000</v>
      </c>
      <c r="D305" s="8" t="s">
        <v>382</v>
      </c>
      <c r="F305" s="9" t="s">
        <v>7</v>
      </c>
      <c r="G305" s="47" t="s">
        <v>8</v>
      </c>
      <c r="H305" s="47" t="s">
        <v>788</v>
      </c>
      <c r="I305" s="7" t="s">
        <v>717</v>
      </c>
    </row>
    <row r="306" spans="1:9" ht="84.95" customHeight="1" x14ac:dyDescent="0.25">
      <c r="A306" s="7" t="s">
        <v>724</v>
      </c>
      <c r="B306" s="33">
        <v>41885</v>
      </c>
      <c r="C306" s="34">
        <v>100000</v>
      </c>
      <c r="D306" s="8" t="s">
        <v>382</v>
      </c>
      <c r="F306" s="9" t="s">
        <v>7</v>
      </c>
      <c r="G306" s="47" t="s">
        <v>8</v>
      </c>
      <c r="H306" s="47" t="s">
        <v>788</v>
      </c>
      <c r="I306" s="7" t="s">
        <v>717</v>
      </c>
    </row>
    <row r="307" spans="1:9" ht="84.95" customHeight="1" x14ac:dyDescent="0.25">
      <c r="A307" s="7" t="s">
        <v>723</v>
      </c>
      <c r="B307" s="33">
        <v>41731</v>
      </c>
      <c r="C307" s="34">
        <v>50000</v>
      </c>
      <c r="D307" s="8" t="s">
        <v>382</v>
      </c>
      <c r="F307" s="9" t="s">
        <v>7</v>
      </c>
      <c r="G307" s="47" t="s">
        <v>8</v>
      </c>
      <c r="H307" s="47" t="s">
        <v>788</v>
      </c>
      <c r="I307" s="7" t="s">
        <v>717</v>
      </c>
    </row>
    <row r="308" spans="1:9" ht="84.95" customHeight="1" x14ac:dyDescent="0.25">
      <c r="A308" s="7" t="s">
        <v>199</v>
      </c>
      <c r="B308" s="33">
        <v>41885</v>
      </c>
      <c r="C308" s="34">
        <v>2000</v>
      </c>
      <c r="D308" s="8" t="s">
        <v>382</v>
      </c>
      <c r="F308" s="9" t="s">
        <v>17</v>
      </c>
      <c r="G308" s="47" t="s">
        <v>431</v>
      </c>
      <c r="H308" s="47" t="s">
        <v>200</v>
      </c>
      <c r="I308" s="7" t="s">
        <v>403</v>
      </c>
    </row>
    <row r="309" spans="1:9" ht="84.95" customHeight="1" x14ac:dyDescent="0.25">
      <c r="A309" s="7" t="s">
        <v>790</v>
      </c>
      <c r="B309" s="33">
        <v>41731</v>
      </c>
      <c r="C309" s="34">
        <v>100000</v>
      </c>
      <c r="D309" s="8" t="s">
        <v>382</v>
      </c>
      <c r="F309" s="9" t="s">
        <v>7</v>
      </c>
      <c r="G309" s="47" t="s">
        <v>8</v>
      </c>
      <c r="H309" s="47" t="s">
        <v>201</v>
      </c>
      <c r="I309" s="7" t="s">
        <v>642</v>
      </c>
    </row>
    <row r="310" spans="1:9" ht="84.95" customHeight="1" x14ac:dyDescent="0.25">
      <c r="A310" s="7" t="s">
        <v>790</v>
      </c>
      <c r="B310" s="33">
        <v>41806</v>
      </c>
      <c r="C310" s="34">
        <v>100000</v>
      </c>
      <c r="D310" s="8" t="s">
        <v>382</v>
      </c>
      <c r="F310" s="9" t="s">
        <v>7</v>
      </c>
      <c r="G310" s="47" t="s">
        <v>8</v>
      </c>
      <c r="H310" s="47" t="s">
        <v>201</v>
      </c>
      <c r="I310" s="7" t="s">
        <v>642</v>
      </c>
    </row>
    <row r="311" spans="1:9" ht="84.95" customHeight="1" x14ac:dyDescent="0.25">
      <c r="A311" s="7" t="s">
        <v>791</v>
      </c>
      <c r="B311" s="33">
        <v>41731</v>
      </c>
      <c r="C311" s="34">
        <v>125000</v>
      </c>
      <c r="D311" s="8" t="s">
        <v>382</v>
      </c>
      <c r="F311" s="9" t="s">
        <v>7</v>
      </c>
      <c r="G311" s="47" t="s">
        <v>8</v>
      </c>
      <c r="H311" s="47" t="s">
        <v>201</v>
      </c>
      <c r="I311" s="7" t="s">
        <v>595</v>
      </c>
    </row>
    <row r="312" spans="1:9" ht="84.95" customHeight="1" x14ac:dyDescent="0.25">
      <c r="A312" s="7" t="s">
        <v>791</v>
      </c>
      <c r="B312" s="33">
        <v>41806</v>
      </c>
      <c r="C312" s="34">
        <v>100000</v>
      </c>
      <c r="D312" s="8" t="s">
        <v>382</v>
      </c>
      <c r="F312" s="9" t="s">
        <v>7</v>
      </c>
      <c r="G312" s="47" t="s">
        <v>8</v>
      </c>
      <c r="H312" s="47" t="s">
        <v>201</v>
      </c>
      <c r="I312" s="7" t="s">
        <v>595</v>
      </c>
    </row>
    <row r="313" spans="1:9" ht="84.95" customHeight="1" x14ac:dyDescent="0.25">
      <c r="A313" s="7" t="s">
        <v>789</v>
      </c>
      <c r="B313" s="33">
        <v>41689</v>
      </c>
      <c r="C313" s="34">
        <v>250000</v>
      </c>
      <c r="D313" s="8" t="s">
        <v>382</v>
      </c>
      <c r="F313" s="9" t="s">
        <v>7</v>
      </c>
      <c r="G313" s="47" t="s">
        <v>8</v>
      </c>
      <c r="H313" s="47" t="s">
        <v>201</v>
      </c>
      <c r="I313" s="7" t="s">
        <v>572</v>
      </c>
    </row>
    <row r="314" spans="1:9" ht="84.95" customHeight="1" x14ac:dyDescent="0.25">
      <c r="A314" s="7" t="s">
        <v>202</v>
      </c>
      <c r="B314" s="33">
        <v>41717</v>
      </c>
      <c r="C314" s="34">
        <v>25000</v>
      </c>
      <c r="D314" s="8" t="s">
        <v>382</v>
      </c>
      <c r="F314" s="9" t="s">
        <v>7</v>
      </c>
      <c r="G314" s="47" t="s">
        <v>8</v>
      </c>
      <c r="H314" s="47" t="s">
        <v>792</v>
      </c>
      <c r="I314" s="7" t="s">
        <v>717</v>
      </c>
    </row>
    <row r="315" spans="1:9" ht="84.95" customHeight="1" x14ac:dyDescent="0.25">
      <c r="A315" s="7" t="s">
        <v>425</v>
      </c>
      <c r="B315" s="33">
        <v>41927</v>
      </c>
      <c r="C315" s="34">
        <v>12500</v>
      </c>
      <c r="D315" s="8" t="s">
        <v>382</v>
      </c>
      <c r="F315" s="9" t="s">
        <v>780</v>
      </c>
      <c r="G315" s="47" t="s">
        <v>8</v>
      </c>
      <c r="H315" s="47" t="s">
        <v>203</v>
      </c>
      <c r="I315" s="7" t="s">
        <v>422</v>
      </c>
    </row>
    <row r="316" spans="1:9" ht="84.95" customHeight="1" x14ac:dyDescent="0.25">
      <c r="A316" s="7" t="s">
        <v>408</v>
      </c>
      <c r="B316" s="33">
        <v>41647</v>
      </c>
      <c r="C316" s="34">
        <v>12500</v>
      </c>
      <c r="D316" s="8" t="s">
        <v>382</v>
      </c>
      <c r="F316" s="9" t="s">
        <v>779</v>
      </c>
      <c r="G316" s="47" t="s">
        <v>8</v>
      </c>
      <c r="H316" s="47" t="s">
        <v>203</v>
      </c>
      <c r="I316" s="7" t="s">
        <v>403</v>
      </c>
    </row>
    <row r="317" spans="1:9" ht="84.95" customHeight="1" x14ac:dyDescent="0.25">
      <c r="A317" s="7" t="s">
        <v>408</v>
      </c>
      <c r="B317" s="33">
        <v>41647</v>
      </c>
      <c r="C317" s="34">
        <v>12500</v>
      </c>
      <c r="D317" s="8" t="s">
        <v>382</v>
      </c>
      <c r="F317" s="9" t="s">
        <v>779</v>
      </c>
      <c r="G317" s="47" t="s">
        <v>8</v>
      </c>
      <c r="H317" s="47" t="s">
        <v>203</v>
      </c>
      <c r="I317" s="7" t="s">
        <v>403</v>
      </c>
    </row>
    <row r="318" spans="1:9" ht="84.95" customHeight="1" x14ac:dyDescent="0.25">
      <c r="A318" s="7" t="s">
        <v>408</v>
      </c>
      <c r="B318" s="33">
        <v>41871</v>
      </c>
      <c r="C318" s="34">
        <v>12500</v>
      </c>
      <c r="D318" s="8" t="s">
        <v>382</v>
      </c>
      <c r="F318" s="9" t="s">
        <v>780</v>
      </c>
      <c r="G318" s="47" t="s">
        <v>8</v>
      </c>
      <c r="H318" s="47" t="s">
        <v>203</v>
      </c>
      <c r="I318" s="7" t="s">
        <v>422</v>
      </c>
    </row>
    <row r="319" spans="1:9" ht="84.95" customHeight="1" x14ac:dyDescent="0.25">
      <c r="A319" s="7" t="s">
        <v>530</v>
      </c>
      <c r="B319" s="33">
        <v>41766</v>
      </c>
      <c r="C319" s="34">
        <v>17000</v>
      </c>
      <c r="D319" s="8" t="s">
        <v>382</v>
      </c>
      <c r="F319" s="9" t="s">
        <v>7</v>
      </c>
      <c r="G319" s="47" t="s">
        <v>8</v>
      </c>
      <c r="H319" s="47" t="s">
        <v>203</v>
      </c>
      <c r="I319" s="7" t="s">
        <v>517</v>
      </c>
    </row>
    <row r="320" spans="1:9" ht="84.95" customHeight="1" x14ac:dyDescent="0.25">
      <c r="A320" s="7" t="s">
        <v>705</v>
      </c>
      <c r="B320" s="33">
        <v>41836</v>
      </c>
      <c r="C320" s="34">
        <v>15000</v>
      </c>
      <c r="D320" s="8" t="s">
        <v>382</v>
      </c>
      <c r="F320" s="9" t="s">
        <v>7</v>
      </c>
      <c r="G320" s="47" t="s">
        <v>8</v>
      </c>
      <c r="H320" s="47" t="s">
        <v>706</v>
      </c>
      <c r="I320" s="7" t="s">
        <v>695</v>
      </c>
    </row>
    <row r="321" spans="1:9" ht="84.95" customHeight="1" x14ac:dyDescent="0.25">
      <c r="A321" s="7" t="s">
        <v>510</v>
      </c>
      <c r="B321" s="33">
        <v>41836</v>
      </c>
      <c r="C321" s="34">
        <v>40000</v>
      </c>
      <c r="D321" s="8" t="s">
        <v>382</v>
      </c>
      <c r="F321" s="9" t="s">
        <v>7</v>
      </c>
      <c r="G321" s="47" t="s">
        <v>8</v>
      </c>
      <c r="H321" s="47" t="s">
        <v>204</v>
      </c>
      <c r="I321" s="7" t="s">
        <v>497</v>
      </c>
    </row>
    <row r="322" spans="1:9" ht="84.95" customHeight="1" x14ac:dyDescent="0.25">
      <c r="A322" s="7" t="s">
        <v>205</v>
      </c>
      <c r="B322" s="33">
        <v>41899</v>
      </c>
      <c r="C322" s="34">
        <v>25000</v>
      </c>
      <c r="D322" s="8" t="s">
        <v>382</v>
      </c>
      <c r="F322" s="9" t="s">
        <v>7</v>
      </c>
      <c r="G322" s="47" t="s">
        <v>8</v>
      </c>
      <c r="H322" s="47" t="s">
        <v>206</v>
      </c>
      <c r="I322" s="7" t="s">
        <v>544</v>
      </c>
    </row>
    <row r="323" spans="1:9" ht="84.95" customHeight="1" x14ac:dyDescent="0.25">
      <c r="A323" s="7" t="s">
        <v>633</v>
      </c>
      <c r="B323" s="33">
        <v>41885</v>
      </c>
      <c r="C323" s="34">
        <v>10000</v>
      </c>
      <c r="D323" s="8" t="s">
        <v>382</v>
      </c>
      <c r="F323" s="9" t="s">
        <v>7</v>
      </c>
      <c r="G323" s="47" t="s">
        <v>8</v>
      </c>
      <c r="H323" s="47" t="s">
        <v>634</v>
      </c>
      <c r="I323" s="7" t="s">
        <v>628</v>
      </c>
    </row>
    <row r="324" spans="1:9" ht="84.95" customHeight="1" x14ac:dyDescent="0.25">
      <c r="A324" s="7" t="s">
        <v>587</v>
      </c>
      <c r="B324" s="33">
        <v>41990</v>
      </c>
      <c r="C324" s="34">
        <v>75000</v>
      </c>
      <c r="D324" s="8" t="s">
        <v>382</v>
      </c>
      <c r="F324" s="9" t="s">
        <v>7</v>
      </c>
      <c r="G324" s="47" t="s">
        <v>8</v>
      </c>
      <c r="H324" s="47" t="s">
        <v>207</v>
      </c>
      <c r="I324" s="7" t="s">
        <v>580</v>
      </c>
    </row>
    <row r="325" spans="1:9" ht="84.95" customHeight="1" x14ac:dyDescent="0.25">
      <c r="A325" s="7" t="s">
        <v>208</v>
      </c>
      <c r="B325" s="33">
        <v>41836</v>
      </c>
      <c r="C325" s="34">
        <v>90000</v>
      </c>
      <c r="D325" s="8" t="s">
        <v>382</v>
      </c>
      <c r="F325" s="9" t="s">
        <v>7</v>
      </c>
      <c r="G325" s="47" t="s">
        <v>8</v>
      </c>
      <c r="H325" s="47" t="s">
        <v>209</v>
      </c>
      <c r="I325" s="7" t="s">
        <v>711</v>
      </c>
    </row>
    <row r="326" spans="1:9" ht="84.95" customHeight="1" x14ac:dyDescent="0.25">
      <c r="A326" s="7" t="s">
        <v>208</v>
      </c>
      <c r="B326" s="33">
        <v>41948</v>
      </c>
      <c r="C326" s="34">
        <v>4000</v>
      </c>
      <c r="D326" s="8" t="s">
        <v>382</v>
      </c>
      <c r="F326" s="9" t="s">
        <v>17</v>
      </c>
      <c r="G326" s="47" t="s">
        <v>431</v>
      </c>
      <c r="H326" s="47" t="s">
        <v>209</v>
      </c>
      <c r="I326" s="7" t="s">
        <v>403</v>
      </c>
    </row>
    <row r="327" spans="1:9" ht="84.95" customHeight="1" x14ac:dyDescent="0.25">
      <c r="A327" s="7" t="s">
        <v>488</v>
      </c>
      <c r="B327" s="33">
        <v>41948</v>
      </c>
      <c r="C327" s="34">
        <v>1000000</v>
      </c>
      <c r="D327" s="8" t="s">
        <v>382</v>
      </c>
      <c r="F327" s="9" t="s">
        <v>7</v>
      </c>
      <c r="G327" s="47" t="s">
        <v>8</v>
      </c>
      <c r="H327" s="47" t="s">
        <v>209</v>
      </c>
      <c r="I327" s="7" t="s">
        <v>476</v>
      </c>
    </row>
    <row r="328" spans="1:9" ht="84.95" customHeight="1" x14ac:dyDescent="0.25">
      <c r="A328" s="7" t="s">
        <v>212</v>
      </c>
      <c r="B328" s="33">
        <v>41885</v>
      </c>
      <c r="C328" s="34">
        <v>25000</v>
      </c>
      <c r="D328" s="8" t="s">
        <v>382</v>
      </c>
      <c r="F328" s="9" t="s">
        <v>7</v>
      </c>
      <c r="G328" s="47" t="s">
        <v>8</v>
      </c>
      <c r="H328" s="47" t="s">
        <v>714</v>
      </c>
      <c r="I328" s="7" t="s">
        <v>711</v>
      </c>
    </row>
    <row r="329" spans="1:9" ht="84.95" customHeight="1" x14ac:dyDescent="0.25">
      <c r="A329" s="7" t="s">
        <v>214</v>
      </c>
      <c r="B329" s="33">
        <v>41885</v>
      </c>
      <c r="C329" s="34">
        <v>50000</v>
      </c>
      <c r="D329" s="8" t="s">
        <v>382</v>
      </c>
      <c r="F329" s="9" t="s">
        <v>7</v>
      </c>
      <c r="G329" s="47" t="s">
        <v>8</v>
      </c>
      <c r="H329" s="47" t="s">
        <v>213</v>
      </c>
      <c r="I329" s="7" t="s">
        <v>483</v>
      </c>
    </row>
    <row r="330" spans="1:9" ht="84.95" customHeight="1" x14ac:dyDescent="0.25">
      <c r="A330" s="7" t="s">
        <v>686</v>
      </c>
      <c r="B330" s="33">
        <v>41976</v>
      </c>
      <c r="C330" s="34">
        <v>100000</v>
      </c>
      <c r="D330" s="8" t="s">
        <v>382</v>
      </c>
      <c r="F330" s="9" t="s">
        <v>7</v>
      </c>
      <c r="G330" s="47" t="s">
        <v>8</v>
      </c>
      <c r="H330" s="47" t="s">
        <v>216</v>
      </c>
      <c r="I330" s="7" t="s">
        <v>685</v>
      </c>
    </row>
    <row r="331" spans="1:9" ht="84.95" customHeight="1" x14ac:dyDescent="0.25">
      <c r="A331" s="7" t="s">
        <v>215</v>
      </c>
      <c r="B331" s="33">
        <v>41899</v>
      </c>
      <c r="C331" s="34">
        <v>50000</v>
      </c>
      <c r="D331" s="8" t="s">
        <v>382</v>
      </c>
      <c r="F331" s="9" t="s">
        <v>7</v>
      </c>
      <c r="G331" s="47" t="s">
        <v>8</v>
      </c>
      <c r="H331" s="47" t="s">
        <v>216</v>
      </c>
      <c r="I331" s="7" t="s">
        <v>717</v>
      </c>
    </row>
    <row r="332" spans="1:9" ht="84.95" customHeight="1" x14ac:dyDescent="0.25">
      <c r="A332" s="7" t="s">
        <v>215</v>
      </c>
      <c r="B332" s="33">
        <v>41962</v>
      </c>
      <c r="C332" s="34">
        <v>10000</v>
      </c>
      <c r="D332" s="8" t="s">
        <v>382</v>
      </c>
      <c r="F332" s="9" t="s">
        <v>17</v>
      </c>
      <c r="G332" s="47" t="s">
        <v>431</v>
      </c>
      <c r="H332" s="47" t="s">
        <v>216</v>
      </c>
      <c r="I332" s="7" t="s">
        <v>403</v>
      </c>
    </row>
    <row r="333" spans="1:9" ht="84.95" customHeight="1" x14ac:dyDescent="0.25">
      <c r="A333" s="7" t="s">
        <v>398</v>
      </c>
      <c r="B333" s="33">
        <v>41836</v>
      </c>
      <c r="C333" s="34">
        <v>20000</v>
      </c>
      <c r="D333" s="8" t="s">
        <v>382</v>
      </c>
      <c r="F333" s="9" t="s">
        <v>7</v>
      </c>
      <c r="G333" s="47" t="s">
        <v>8</v>
      </c>
      <c r="H333" s="47" t="s">
        <v>217</v>
      </c>
      <c r="I333" s="7" t="s">
        <v>717</v>
      </c>
    </row>
    <row r="334" spans="1:9" ht="84.95" customHeight="1" x14ac:dyDescent="0.25">
      <c r="A334" s="7" t="s">
        <v>477</v>
      </c>
      <c r="B334" s="33">
        <v>41995</v>
      </c>
      <c r="C334" s="34">
        <v>500000</v>
      </c>
      <c r="D334" s="8" t="s">
        <v>382</v>
      </c>
      <c r="F334" s="9" t="s">
        <v>475</v>
      </c>
      <c r="G334" s="47" t="s">
        <v>480</v>
      </c>
      <c r="H334" s="47" t="s">
        <v>478</v>
      </c>
      <c r="I334" s="7" t="s">
        <v>476</v>
      </c>
    </row>
    <row r="335" spans="1:9" ht="84.95" customHeight="1" x14ac:dyDescent="0.25">
      <c r="A335" s="7" t="s">
        <v>707</v>
      </c>
      <c r="B335" s="33">
        <v>41647</v>
      </c>
      <c r="C335" s="34">
        <v>100000</v>
      </c>
      <c r="D335" s="8" t="s">
        <v>771</v>
      </c>
      <c r="F335" s="9" t="s">
        <v>7</v>
      </c>
      <c r="G335" s="47" t="s">
        <v>8</v>
      </c>
      <c r="H335" s="47" t="s">
        <v>218</v>
      </c>
      <c r="I335" s="7" t="s">
        <v>695</v>
      </c>
    </row>
    <row r="336" spans="1:9" ht="84.95" customHeight="1" x14ac:dyDescent="0.25">
      <c r="A336" s="7" t="s">
        <v>707</v>
      </c>
      <c r="B336" s="33">
        <v>41976</v>
      </c>
      <c r="C336" s="34">
        <v>100000</v>
      </c>
      <c r="D336" s="8" t="s">
        <v>771</v>
      </c>
      <c r="F336" s="9" t="s">
        <v>7</v>
      </c>
      <c r="G336" s="47" t="s">
        <v>8</v>
      </c>
      <c r="H336" s="47" t="s">
        <v>218</v>
      </c>
      <c r="I336" s="7" t="s">
        <v>695</v>
      </c>
    </row>
    <row r="337" spans="1:9" ht="84.95" customHeight="1" x14ac:dyDescent="0.25">
      <c r="A337" s="7" t="s">
        <v>448</v>
      </c>
      <c r="B337" s="33">
        <v>41962</v>
      </c>
      <c r="C337" s="34">
        <v>1000</v>
      </c>
      <c r="D337" s="8" t="s">
        <v>382</v>
      </c>
      <c r="F337" s="9" t="s">
        <v>17</v>
      </c>
      <c r="G337" s="47" t="s">
        <v>8</v>
      </c>
      <c r="H337" s="47" t="s">
        <v>449</v>
      </c>
      <c r="I337" s="7" t="s">
        <v>403</v>
      </c>
    </row>
    <row r="338" spans="1:9" ht="84.95" customHeight="1" x14ac:dyDescent="0.25">
      <c r="A338" s="7" t="s">
        <v>448</v>
      </c>
      <c r="B338" s="33">
        <v>41990</v>
      </c>
      <c r="C338" s="34">
        <v>10000</v>
      </c>
      <c r="D338" s="8" t="s">
        <v>382</v>
      </c>
      <c r="F338" s="9" t="s">
        <v>7</v>
      </c>
      <c r="G338" s="47" t="s">
        <v>8</v>
      </c>
      <c r="H338" s="47" t="s">
        <v>449</v>
      </c>
      <c r="I338" s="7" t="s">
        <v>483</v>
      </c>
    </row>
    <row r="339" spans="1:9" ht="84.95" customHeight="1" x14ac:dyDescent="0.25">
      <c r="A339" s="7" t="s">
        <v>220</v>
      </c>
      <c r="B339" s="33">
        <v>41885</v>
      </c>
      <c r="C339" s="34">
        <v>65000</v>
      </c>
      <c r="D339" s="8" t="s">
        <v>382</v>
      </c>
      <c r="F339" s="9" t="s">
        <v>7</v>
      </c>
      <c r="G339" s="47" t="s">
        <v>8</v>
      </c>
      <c r="H339" s="47" t="s">
        <v>221</v>
      </c>
      <c r="I339" s="7" t="s">
        <v>711</v>
      </c>
    </row>
    <row r="340" spans="1:9" ht="84.95" customHeight="1" x14ac:dyDescent="0.25">
      <c r="A340" s="7" t="s">
        <v>687</v>
      </c>
      <c r="B340" s="33">
        <v>41766</v>
      </c>
      <c r="C340" s="34">
        <v>100000</v>
      </c>
      <c r="D340" s="8" t="s">
        <v>382</v>
      </c>
      <c r="F340" s="9" t="s">
        <v>7</v>
      </c>
      <c r="G340" s="47" t="s">
        <v>688</v>
      </c>
      <c r="H340" s="47" t="s">
        <v>222</v>
      </c>
      <c r="I340" s="7" t="s">
        <v>685</v>
      </c>
    </row>
    <row r="341" spans="1:9" ht="84.95" customHeight="1" x14ac:dyDescent="0.25">
      <c r="A341" s="7" t="s">
        <v>687</v>
      </c>
      <c r="B341" s="33">
        <v>41794</v>
      </c>
      <c r="C341" s="34">
        <v>100000</v>
      </c>
      <c r="D341" s="8" t="s">
        <v>382</v>
      </c>
      <c r="F341" s="9" t="s">
        <v>7</v>
      </c>
      <c r="G341" s="47" t="s">
        <v>688</v>
      </c>
      <c r="H341" s="47" t="s">
        <v>222</v>
      </c>
      <c r="I341" s="7" t="s">
        <v>685</v>
      </c>
    </row>
    <row r="342" spans="1:9" ht="84.95" customHeight="1" x14ac:dyDescent="0.25">
      <c r="A342" s="7" t="s">
        <v>223</v>
      </c>
      <c r="B342" s="33">
        <v>41885</v>
      </c>
      <c r="C342" s="34">
        <v>150000</v>
      </c>
      <c r="D342" s="8" t="s">
        <v>382</v>
      </c>
      <c r="F342" s="9" t="s">
        <v>7</v>
      </c>
      <c r="G342" s="47" t="s">
        <v>8</v>
      </c>
      <c r="H342" s="47" t="s">
        <v>222</v>
      </c>
      <c r="I342" s="7" t="s">
        <v>711</v>
      </c>
    </row>
    <row r="343" spans="1:9" ht="84.95" customHeight="1" x14ac:dyDescent="0.25">
      <c r="A343" s="7" t="s">
        <v>689</v>
      </c>
      <c r="B343" s="33">
        <v>41990</v>
      </c>
      <c r="C343" s="34">
        <v>100000</v>
      </c>
      <c r="D343" s="8" t="s">
        <v>382</v>
      </c>
      <c r="F343" s="9" t="s">
        <v>7</v>
      </c>
      <c r="G343" s="47" t="s">
        <v>8</v>
      </c>
      <c r="H343" s="47" t="s">
        <v>225</v>
      </c>
      <c r="I343" s="7" t="s">
        <v>685</v>
      </c>
    </row>
    <row r="344" spans="1:9" ht="84.95" customHeight="1" x14ac:dyDescent="0.25">
      <c r="A344" s="7" t="s">
        <v>224</v>
      </c>
      <c r="B344" s="33">
        <v>41836</v>
      </c>
      <c r="C344" s="34">
        <v>50000</v>
      </c>
      <c r="D344" s="8" t="s">
        <v>382</v>
      </c>
      <c r="F344" s="9" t="s">
        <v>7</v>
      </c>
      <c r="G344" s="47" t="s">
        <v>8</v>
      </c>
      <c r="H344" s="47" t="s">
        <v>225</v>
      </c>
      <c r="I344" s="7" t="s">
        <v>711</v>
      </c>
    </row>
    <row r="345" spans="1:9" ht="84.95" customHeight="1" x14ac:dyDescent="0.25">
      <c r="A345" s="7" t="s">
        <v>224</v>
      </c>
      <c r="B345" s="33">
        <v>41885</v>
      </c>
      <c r="C345" s="34">
        <v>50000</v>
      </c>
      <c r="D345" s="8" t="s">
        <v>382</v>
      </c>
      <c r="F345" s="9" t="s">
        <v>7</v>
      </c>
      <c r="G345" s="47" t="s">
        <v>8</v>
      </c>
      <c r="H345" s="47" t="s">
        <v>225</v>
      </c>
      <c r="I345" s="7" t="s">
        <v>711</v>
      </c>
    </row>
    <row r="346" spans="1:9" ht="84.95" customHeight="1" x14ac:dyDescent="0.25">
      <c r="A346" s="7" t="s">
        <v>224</v>
      </c>
      <c r="B346" s="33">
        <v>41948</v>
      </c>
      <c r="C346" s="34">
        <v>4000</v>
      </c>
      <c r="D346" s="8" t="s">
        <v>382</v>
      </c>
      <c r="F346" s="9" t="s">
        <v>17</v>
      </c>
      <c r="G346" s="47" t="s">
        <v>431</v>
      </c>
      <c r="H346" s="47" t="s">
        <v>225</v>
      </c>
      <c r="I346" s="7" t="s">
        <v>403</v>
      </c>
    </row>
    <row r="347" spans="1:9" ht="84.95" customHeight="1" x14ac:dyDescent="0.25">
      <c r="A347" s="7" t="s">
        <v>226</v>
      </c>
      <c r="B347" s="33">
        <v>41703</v>
      </c>
      <c r="C347" s="34">
        <v>2000</v>
      </c>
      <c r="D347" s="8" t="s">
        <v>382</v>
      </c>
      <c r="F347" s="9" t="s">
        <v>17</v>
      </c>
      <c r="G347" s="47" t="s">
        <v>431</v>
      </c>
      <c r="H347" s="47" t="s">
        <v>227</v>
      </c>
      <c r="I347" s="7" t="s">
        <v>403</v>
      </c>
    </row>
    <row r="348" spans="1:9" ht="84.95" customHeight="1" x14ac:dyDescent="0.25">
      <c r="A348" s="7" t="s">
        <v>226</v>
      </c>
      <c r="B348" s="33">
        <v>41948</v>
      </c>
      <c r="C348" s="34">
        <v>1000</v>
      </c>
      <c r="D348" s="8" t="s">
        <v>382</v>
      </c>
      <c r="F348" s="9" t="s">
        <v>17</v>
      </c>
      <c r="G348" s="47" t="s">
        <v>431</v>
      </c>
      <c r="H348" s="47" t="s">
        <v>227</v>
      </c>
      <c r="I348" s="7" t="s">
        <v>403</v>
      </c>
    </row>
    <row r="349" spans="1:9" ht="84.95" customHeight="1" x14ac:dyDescent="0.25">
      <c r="A349" s="7" t="s">
        <v>226</v>
      </c>
      <c r="B349" s="33">
        <v>41962</v>
      </c>
      <c r="C349" s="34">
        <v>1000</v>
      </c>
      <c r="D349" s="8" t="s">
        <v>382</v>
      </c>
      <c r="F349" s="9" t="s">
        <v>17</v>
      </c>
      <c r="G349" s="47" t="s">
        <v>8</v>
      </c>
      <c r="H349" s="47" t="s">
        <v>227</v>
      </c>
      <c r="I349" s="7" t="s">
        <v>403</v>
      </c>
    </row>
    <row r="350" spans="1:9" ht="84.95" customHeight="1" x14ac:dyDescent="0.25">
      <c r="A350" s="7" t="s">
        <v>226</v>
      </c>
      <c r="B350" s="33">
        <v>41990</v>
      </c>
      <c r="C350" s="34">
        <v>30000</v>
      </c>
      <c r="D350" s="8" t="s">
        <v>382</v>
      </c>
      <c r="F350" s="9" t="s">
        <v>7</v>
      </c>
      <c r="G350" s="47" t="s">
        <v>8</v>
      </c>
      <c r="H350" s="47" t="s">
        <v>227</v>
      </c>
      <c r="I350" s="7" t="s">
        <v>483</v>
      </c>
    </row>
    <row r="351" spans="1:9" ht="84.95" customHeight="1" x14ac:dyDescent="0.25">
      <c r="A351" s="7" t="s">
        <v>452</v>
      </c>
      <c r="B351" s="33">
        <v>41962</v>
      </c>
      <c r="C351" s="34">
        <v>500</v>
      </c>
      <c r="D351" s="8" t="s">
        <v>382</v>
      </c>
      <c r="F351" s="9" t="s">
        <v>17</v>
      </c>
      <c r="G351" s="47" t="s">
        <v>431</v>
      </c>
      <c r="H351" s="47" t="s">
        <v>453</v>
      </c>
      <c r="I351" s="7" t="s">
        <v>403</v>
      </c>
    </row>
    <row r="352" spans="1:9" ht="84.95" customHeight="1" x14ac:dyDescent="0.25">
      <c r="A352" s="7" t="s">
        <v>715</v>
      </c>
      <c r="B352" s="33">
        <v>41766</v>
      </c>
      <c r="C352" s="34">
        <v>650000</v>
      </c>
      <c r="D352" s="8" t="s">
        <v>382</v>
      </c>
      <c r="F352" s="9" t="s">
        <v>7</v>
      </c>
      <c r="G352" s="47" t="s">
        <v>8</v>
      </c>
      <c r="H352" s="47" t="s">
        <v>716</v>
      </c>
      <c r="I352" s="7" t="s">
        <v>711</v>
      </c>
    </row>
    <row r="353" spans="1:9" ht="84.95" customHeight="1" x14ac:dyDescent="0.25">
      <c r="A353" s="7" t="s">
        <v>708</v>
      </c>
      <c r="B353" s="33">
        <v>41647</v>
      </c>
      <c r="C353" s="34">
        <v>50000</v>
      </c>
      <c r="D353" s="8" t="s">
        <v>382</v>
      </c>
      <c r="F353" s="9" t="s">
        <v>7</v>
      </c>
      <c r="G353" s="47" t="s">
        <v>8</v>
      </c>
      <c r="H353" s="47" t="s">
        <v>228</v>
      </c>
      <c r="I353" s="7" t="s">
        <v>695</v>
      </c>
    </row>
    <row r="354" spans="1:9" ht="84.95" customHeight="1" x14ac:dyDescent="0.25">
      <c r="A354" s="7" t="s">
        <v>708</v>
      </c>
      <c r="B354" s="33">
        <v>41899</v>
      </c>
      <c r="C354" s="34">
        <v>40000</v>
      </c>
      <c r="D354" s="8" t="s">
        <v>382</v>
      </c>
      <c r="F354" s="9" t="s">
        <v>7</v>
      </c>
      <c r="G354" s="47" t="s">
        <v>8</v>
      </c>
      <c r="H354" s="47" t="s">
        <v>228</v>
      </c>
      <c r="I354" s="7" t="s">
        <v>695</v>
      </c>
    </row>
    <row r="355" spans="1:9" ht="84.95" customHeight="1" x14ac:dyDescent="0.25">
      <c r="A355" s="7" t="s">
        <v>230</v>
      </c>
      <c r="B355" s="33">
        <v>41962</v>
      </c>
      <c r="C355" s="34">
        <v>15000</v>
      </c>
      <c r="D355" s="8" t="s">
        <v>382</v>
      </c>
      <c r="F355" s="9" t="s">
        <v>7</v>
      </c>
      <c r="G355" s="47" t="s">
        <v>8</v>
      </c>
      <c r="H355" s="47" t="s">
        <v>229</v>
      </c>
      <c r="I355" s="7" t="s">
        <v>711</v>
      </c>
    </row>
    <row r="356" spans="1:9" ht="84.95" customHeight="1" x14ac:dyDescent="0.25">
      <c r="A356" s="7" t="s">
        <v>231</v>
      </c>
      <c r="B356" s="33">
        <v>41976</v>
      </c>
      <c r="C356" s="34">
        <v>35000</v>
      </c>
      <c r="D356" s="8" t="s">
        <v>382</v>
      </c>
      <c r="F356" s="9" t="s">
        <v>7</v>
      </c>
      <c r="G356" s="47" t="s">
        <v>8</v>
      </c>
      <c r="H356" s="47" t="s">
        <v>232</v>
      </c>
      <c r="I356" s="7" t="s">
        <v>544</v>
      </c>
    </row>
    <row r="357" spans="1:9" ht="84.95" customHeight="1" x14ac:dyDescent="0.25">
      <c r="A357" s="7" t="s">
        <v>454</v>
      </c>
      <c r="B357" s="33">
        <v>41806</v>
      </c>
      <c r="C357" s="34">
        <v>1000</v>
      </c>
      <c r="D357" s="8" t="s">
        <v>382</v>
      </c>
      <c r="F357" s="9" t="s">
        <v>17</v>
      </c>
      <c r="G357" s="47" t="s">
        <v>431</v>
      </c>
      <c r="H357" s="47" t="s">
        <v>455</v>
      </c>
      <c r="I357" s="7" t="s">
        <v>403</v>
      </c>
    </row>
    <row r="358" spans="1:9" ht="84.95" customHeight="1" x14ac:dyDescent="0.25">
      <c r="A358" s="7" t="s">
        <v>548</v>
      </c>
      <c r="B358" s="33">
        <v>41836</v>
      </c>
      <c r="C358" s="34">
        <v>50000</v>
      </c>
      <c r="D358" s="8" t="s">
        <v>382</v>
      </c>
      <c r="F358" s="9" t="s">
        <v>7</v>
      </c>
      <c r="G358" s="47" t="s">
        <v>8</v>
      </c>
      <c r="H358" s="47" t="s">
        <v>233</v>
      </c>
      <c r="I358" s="7" t="s">
        <v>544</v>
      </c>
    </row>
    <row r="359" spans="1:9" ht="84.95" customHeight="1" x14ac:dyDescent="0.25">
      <c r="A359" s="7" t="s">
        <v>531</v>
      </c>
      <c r="B359" s="33">
        <v>41731</v>
      </c>
      <c r="C359" s="34">
        <v>25000</v>
      </c>
      <c r="D359" s="8" t="s">
        <v>382</v>
      </c>
      <c r="F359" s="9" t="s">
        <v>7</v>
      </c>
      <c r="G359" s="47" t="s">
        <v>8</v>
      </c>
      <c r="H359" s="47" t="s">
        <v>234</v>
      </c>
      <c r="I359" s="7" t="s">
        <v>517</v>
      </c>
    </row>
    <row r="360" spans="1:9" ht="84.95" customHeight="1" x14ac:dyDescent="0.25">
      <c r="A360" s="7" t="s">
        <v>235</v>
      </c>
      <c r="B360" s="33">
        <v>41731</v>
      </c>
      <c r="C360" s="34">
        <v>100000</v>
      </c>
      <c r="D360" s="8" t="s">
        <v>382</v>
      </c>
      <c r="F360" s="9" t="s">
        <v>7</v>
      </c>
      <c r="G360" s="47" t="s">
        <v>8</v>
      </c>
      <c r="H360" s="47" t="s">
        <v>236</v>
      </c>
      <c r="I360" s="7" t="s">
        <v>497</v>
      </c>
    </row>
    <row r="361" spans="1:9" ht="84.95" customHeight="1" x14ac:dyDescent="0.25">
      <c r="A361" s="7" t="s">
        <v>235</v>
      </c>
      <c r="B361" s="33">
        <v>41806</v>
      </c>
      <c r="C361" s="34">
        <v>90000</v>
      </c>
      <c r="D361" s="8" t="s">
        <v>382</v>
      </c>
      <c r="F361" s="9" t="s">
        <v>7</v>
      </c>
      <c r="G361" s="47" t="s">
        <v>8</v>
      </c>
      <c r="H361" s="47" t="s">
        <v>236</v>
      </c>
      <c r="I361" s="7" t="s">
        <v>497</v>
      </c>
    </row>
    <row r="362" spans="1:9" ht="84.95" customHeight="1" x14ac:dyDescent="0.25">
      <c r="A362" s="7" t="s">
        <v>511</v>
      </c>
      <c r="B362" s="33">
        <v>41731</v>
      </c>
      <c r="C362" s="34">
        <v>85000</v>
      </c>
      <c r="D362" s="8" t="s">
        <v>382</v>
      </c>
      <c r="F362" s="9" t="s">
        <v>7</v>
      </c>
      <c r="G362" s="47" t="s">
        <v>8</v>
      </c>
      <c r="H362" s="47" t="s">
        <v>237</v>
      </c>
      <c r="I362" s="7" t="s">
        <v>497</v>
      </c>
    </row>
    <row r="363" spans="1:9" ht="84.95" customHeight="1" x14ac:dyDescent="0.25">
      <c r="A363" s="7" t="s">
        <v>511</v>
      </c>
      <c r="B363" s="33">
        <v>41794</v>
      </c>
      <c r="C363" s="34">
        <v>85000</v>
      </c>
      <c r="D363" s="8" t="s">
        <v>382</v>
      </c>
      <c r="F363" s="9" t="s">
        <v>7</v>
      </c>
      <c r="G363" s="47" t="s">
        <v>8</v>
      </c>
      <c r="H363" s="47" t="s">
        <v>237</v>
      </c>
      <c r="I363" s="7" t="s">
        <v>497</v>
      </c>
    </row>
    <row r="364" spans="1:9" ht="84.95" customHeight="1" x14ac:dyDescent="0.25">
      <c r="A364" s="7" t="s">
        <v>238</v>
      </c>
      <c r="B364" s="33">
        <v>41731</v>
      </c>
      <c r="C364" s="34">
        <v>50000</v>
      </c>
      <c r="D364" s="8" t="s">
        <v>382</v>
      </c>
      <c r="F364" s="9" t="s">
        <v>7</v>
      </c>
      <c r="G364" s="47" t="s">
        <v>8</v>
      </c>
      <c r="H364" s="47" t="s">
        <v>239</v>
      </c>
      <c r="I364" s="7" t="s">
        <v>497</v>
      </c>
    </row>
    <row r="365" spans="1:9" ht="84.95" customHeight="1" x14ac:dyDescent="0.25">
      <c r="A365" s="7" t="s">
        <v>238</v>
      </c>
      <c r="B365" s="33">
        <v>41780</v>
      </c>
      <c r="C365" s="34">
        <v>50000</v>
      </c>
      <c r="D365" s="8" t="s">
        <v>382</v>
      </c>
      <c r="F365" s="9" t="s">
        <v>7</v>
      </c>
      <c r="G365" s="47" t="s">
        <v>8</v>
      </c>
      <c r="H365" s="47" t="s">
        <v>239</v>
      </c>
      <c r="I365" s="7" t="s">
        <v>497</v>
      </c>
    </row>
    <row r="366" spans="1:9" ht="84.95" customHeight="1" x14ac:dyDescent="0.25">
      <c r="A366" s="7" t="s">
        <v>588</v>
      </c>
      <c r="B366" s="33">
        <v>41976</v>
      </c>
      <c r="C366" s="34">
        <v>50000</v>
      </c>
      <c r="D366" s="8" t="s">
        <v>382</v>
      </c>
      <c r="F366" s="9" t="s">
        <v>7</v>
      </c>
      <c r="G366" s="47" t="s">
        <v>8</v>
      </c>
      <c r="H366" s="47" t="s">
        <v>240</v>
      </c>
      <c r="I366" s="7" t="s">
        <v>580</v>
      </c>
    </row>
    <row r="367" spans="1:9" ht="84.95" customHeight="1" x14ac:dyDescent="0.25">
      <c r="A367" s="7" t="s">
        <v>241</v>
      </c>
      <c r="B367" s="33">
        <v>41976</v>
      </c>
      <c r="C367" s="34">
        <v>10000</v>
      </c>
      <c r="D367" s="8" t="s">
        <v>382</v>
      </c>
      <c r="F367" s="9" t="s">
        <v>7</v>
      </c>
      <c r="G367" s="47" t="s">
        <v>8</v>
      </c>
      <c r="H367" s="47" t="s">
        <v>242</v>
      </c>
      <c r="I367" s="7" t="s">
        <v>636</v>
      </c>
    </row>
    <row r="368" spans="1:9" ht="84.95" customHeight="1" x14ac:dyDescent="0.25">
      <c r="A368" s="7" t="s">
        <v>589</v>
      </c>
      <c r="B368" s="33">
        <v>41990</v>
      </c>
      <c r="C368" s="34">
        <v>50000</v>
      </c>
      <c r="D368" s="8" t="s">
        <v>382</v>
      </c>
      <c r="F368" s="9" t="s">
        <v>7</v>
      </c>
      <c r="G368" s="47" t="s">
        <v>8</v>
      </c>
      <c r="H368" s="47" t="s">
        <v>243</v>
      </c>
      <c r="I368" s="7" t="s">
        <v>580</v>
      </c>
    </row>
    <row r="369" spans="1:9" ht="84.95" customHeight="1" x14ac:dyDescent="0.25">
      <c r="A369" s="7" t="s">
        <v>657</v>
      </c>
      <c r="B369" s="33">
        <v>41857</v>
      </c>
      <c r="C369" s="34">
        <v>50000</v>
      </c>
      <c r="D369" s="8" t="s">
        <v>382</v>
      </c>
      <c r="F369" s="9" t="s">
        <v>7</v>
      </c>
      <c r="G369" s="47" t="s">
        <v>8</v>
      </c>
      <c r="H369" s="47" t="s">
        <v>658</v>
      </c>
      <c r="I369" s="7" t="s">
        <v>642</v>
      </c>
    </row>
    <row r="370" spans="1:9" ht="84.95" customHeight="1" x14ac:dyDescent="0.25">
      <c r="A370" s="7" t="s">
        <v>657</v>
      </c>
      <c r="B370" s="33">
        <v>41885</v>
      </c>
      <c r="C370" s="34">
        <v>50000</v>
      </c>
      <c r="D370" s="8" t="s">
        <v>382</v>
      </c>
      <c r="F370" s="9" t="s">
        <v>7</v>
      </c>
      <c r="G370" s="47" t="s">
        <v>8</v>
      </c>
      <c r="H370" s="47" t="s">
        <v>658</v>
      </c>
      <c r="I370" s="7" t="s">
        <v>642</v>
      </c>
    </row>
    <row r="371" spans="1:9" ht="84.95" customHeight="1" x14ac:dyDescent="0.25">
      <c r="A371" s="7" t="s">
        <v>639</v>
      </c>
      <c r="B371" s="33">
        <v>41976</v>
      </c>
      <c r="C371" s="34">
        <v>75000</v>
      </c>
      <c r="D371" s="8" t="s">
        <v>382</v>
      </c>
      <c r="F371" s="9" t="s">
        <v>7</v>
      </c>
      <c r="G371" s="47" t="s">
        <v>8</v>
      </c>
      <c r="H371" s="47" t="s">
        <v>244</v>
      </c>
      <c r="I371" s="7" t="s">
        <v>636</v>
      </c>
    </row>
    <row r="372" spans="1:9" ht="84.95" customHeight="1" x14ac:dyDescent="0.25">
      <c r="A372" s="7" t="s">
        <v>245</v>
      </c>
      <c r="B372" s="33">
        <v>41731</v>
      </c>
      <c r="C372" s="34">
        <v>83750</v>
      </c>
      <c r="D372" s="8" t="s">
        <v>382</v>
      </c>
      <c r="F372" s="9" t="s">
        <v>7</v>
      </c>
      <c r="G372" s="47" t="s">
        <v>8</v>
      </c>
      <c r="H372" s="47" t="s">
        <v>246</v>
      </c>
      <c r="I372" s="7" t="s">
        <v>497</v>
      </c>
    </row>
    <row r="373" spans="1:9" ht="84.95" customHeight="1" x14ac:dyDescent="0.25">
      <c r="A373" s="7" t="s">
        <v>245</v>
      </c>
      <c r="B373" s="33">
        <v>41745</v>
      </c>
      <c r="C373" s="34">
        <v>83750</v>
      </c>
      <c r="D373" s="8" t="s">
        <v>382</v>
      </c>
      <c r="F373" s="9" t="s">
        <v>7</v>
      </c>
      <c r="G373" s="47" t="s">
        <v>8</v>
      </c>
      <c r="H373" s="47" t="s">
        <v>246</v>
      </c>
      <c r="I373" s="7" t="s">
        <v>497</v>
      </c>
    </row>
    <row r="374" spans="1:9" ht="84.95" customHeight="1" x14ac:dyDescent="0.25">
      <c r="A374" s="7" t="s">
        <v>245</v>
      </c>
      <c r="B374" s="33">
        <v>41794</v>
      </c>
      <c r="C374" s="34">
        <v>83750</v>
      </c>
      <c r="D374" s="8" t="s">
        <v>382</v>
      </c>
      <c r="F374" s="9" t="s">
        <v>7</v>
      </c>
      <c r="G374" s="47" t="s">
        <v>8</v>
      </c>
      <c r="H374" s="47" t="s">
        <v>246</v>
      </c>
      <c r="I374" s="7" t="s">
        <v>497</v>
      </c>
    </row>
    <row r="375" spans="1:9" ht="84.95" customHeight="1" x14ac:dyDescent="0.25">
      <c r="A375" s="7" t="s">
        <v>245</v>
      </c>
      <c r="B375" s="33">
        <v>41806</v>
      </c>
      <c r="C375" s="34">
        <v>83750</v>
      </c>
      <c r="D375" s="8" t="s">
        <v>382</v>
      </c>
      <c r="F375" s="9" t="s">
        <v>7</v>
      </c>
      <c r="G375" s="47" t="s">
        <v>8</v>
      </c>
      <c r="H375" s="47" t="s">
        <v>246</v>
      </c>
      <c r="I375" s="7" t="s">
        <v>497</v>
      </c>
    </row>
    <row r="376" spans="1:9" ht="84.95" customHeight="1" x14ac:dyDescent="0.25">
      <c r="A376" s="7" t="s">
        <v>247</v>
      </c>
      <c r="B376" s="33">
        <v>41731</v>
      </c>
      <c r="C376" s="34">
        <v>20000</v>
      </c>
      <c r="D376" s="8" t="s">
        <v>382</v>
      </c>
      <c r="F376" s="9" t="s">
        <v>7</v>
      </c>
      <c r="G376" s="47" t="s">
        <v>8</v>
      </c>
      <c r="H376" s="47" t="s">
        <v>248</v>
      </c>
      <c r="I376" s="7" t="s">
        <v>483</v>
      </c>
    </row>
    <row r="377" spans="1:9" ht="84.95" customHeight="1" x14ac:dyDescent="0.25">
      <c r="A377" s="7" t="s">
        <v>659</v>
      </c>
      <c r="B377" s="33">
        <v>41990</v>
      </c>
      <c r="C377" s="34">
        <v>15000</v>
      </c>
      <c r="D377" s="8" t="s">
        <v>382</v>
      </c>
      <c r="F377" s="9" t="s">
        <v>7</v>
      </c>
      <c r="G377" s="47" t="s">
        <v>8</v>
      </c>
      <c r="H377" s="47" t="s">
        <v>660</v>
      </c>
      <c r="I377" s="7" t="s">
        <v>642</v>
      </c>
    </row>
    <row r="378" spans="1:9" ht="84.95" customHeight="1" x14ac:dyDescent="0.25">
      <c r="A378" s="7" t="s">
        <v>690</v>
      </c>
      <c r="B378" s="33">
        <v>41976</v>
      </c>
      <c r="C378" s="34">
        <v>75000</v>
      </c>
      <c r="D378" s="8" t="s">
        <v>382</v>
      </c>
      <c r="F378" s="9" t="s">
        <v>7</v>
      </c>
      <c r="G378" s="47" t="s">
        <v>8</v>
      </c>
      <c r="H378" s="47" t="s">
        <v>691</v>
      </c>
      <c r="I378" s="7" t="s">
        <v>685</v>
      </c>
    </row>
    <row r="379" spans="1:9" ht="84.95" customHeight="1" x14ac:dyDescent="0.25">
      <c r="A379" s="7" t="s">
        <v>747</v>
      </c>
      <c r="B379" s="33">
        <v>41675</v>
      </c>
      <c r="C379" s="34">
        <v>50000</v>
      </c>
      <c r="D379" s="8" t="s">
        <v>382</v>
      </c>
      <c r="F379" s="9" t="s">
        <v>7</v>
      </c>
      <c r="G379" s="47" t="s">
        <v>8</v>
      </c>
      <c r="H379" s="47" t="s">
        <v>691</v>
      </c>
      <c r="I379" s="7" t="s">
        <v>483</v>
      </c>
    </row>
    <row r="380" spans="1:9" ht="84.95" customHeight="1" x14ac:dyDescent="0.25">
      <c r="A380" s="7" t="s">
        <v>747</v>
      </c>
      <c r="B380" s="33">
        <v>41976</v>
      </c>
      <c r="C380" s="34">
        <v>50000</v>
      </c>
      <c r="D380" s="8" t="s">
        <v>382</v>
      </c>
      <c r="F380" s="9" t="s">
        <v>7</v>
      </c>
      <c r="G380" s="47" t="s">
        <v>8</v>
      </c>
      <c r="H380" s="47" t="s">
        <v>691</v>
      </c>
      <c r="I380" s="7" t="s">
        <v>483</v>
      </c>
    </row>
    <row r="381" spans="1:9" ht="84.95" customHeight="1" x14ac:dyDescent="0.25">
      <c r="A381" s="7" t="s">
        <v>249</v>
      </c>
      <c r="B381" s="33">
        <v>41731</v>
      </c>
      <c r="C381" s="34">
        <v>15000</v>
      </c>
      <c r="D381" s="8" t="s">
        <v>382</v>
      </c>
      <c r="F381" s="9" t="s">
        <v>7</v>
      </c>
      <c r="G381" s="47" t="s">
        <v>8</v>
      </c>
      <c r="H381" s="47" t="s">
        <v>250</v>
      </c>
      <c r="I381" s="7" t="s">
        <v>483</v>
      </c>
    </row>
    <row r="382" spans="1:9" ht="84.95" customHeight="1" x14ac:dyDescent="0.25">
      <c r="A382" s="7" t="s">
        <v>251</v>
      </c>
      <c r="B382" s="33">
        <v>41703</v>
      </c>
      <c r="C382" s="34">
        <v>10000</v>
      </c>
      <c r="D382" s="8" t="s">
        <v>382</v>
      </c>
      <c r="F382" s="9" t="s">
        <v>17</v>
      </c>
      <c r="G382" s="47" t="s">
        <v>431</v>
      </c>
      <c r="H382" s="47" t="s">
        <v>456</v>
      </c>
      <c r="I382" s="7" t="s">
        <v>403</v>
      </c>
    </row>
    <row r="383" spans="1:9" ht="84.95" customHeight="1" x14ac:dyDescent="0.25">
      <c r="A383" s="7" t="s">
        <v>251</v>
      </c>
      <c r="B383" s="33">
        <v>41976</v>
      </c>
      <c r="C383" s="34">
        <v>20000</v>
      </c>
      <c r="D383" s="8" t="s">
        <v>382</v>
      </c>
      <c r="F383" s="9" t="s">
        <v>7</v>
      </c>
      <c r="G383" s="47" t="s">
        <v>8</v>
      </c>
      <c r="H383" s="47" t="s">
        <v>456</v>
      </c>
      <c r="I383" s="7" t="s">
        <v>483</v>
      </c>
    </row>
    <row r="384" spans="1:9" ht="84.95" customHeight="1" x14ac:dyDescent="0.25">
      <c r="A384" s="7" t="s">
        <v>252</v>
      </c>
      <c r="B384" s="33">
        <v>41731</v>
      </c>
      <c r="C384" s="34">
        <v>37000</v>
      </c>
      <c r="D384" s="8" t="s">
        <v>382</v>
      </c>
      <c r="F384" s="9" t="s">
        <v>7</v>
      </c>
      <c r="G384" s="47" t="s">
        <v>8</v>
      </c>
      <c r="H384" s="47" t="s">
        <v>253</v>
      </c>
      <c r="I384" s="7" t="s">
        <v>483</v>
      </c>
    </row>
    <row r="385" spans="1:9" ht="84.95" customHeight="1" x14ac:dyDescent="0.25">
      <c r="A385" s="7" t="s">
        <v>252</v>
      </c>
      <c r="B385" s="33">
        <v>41962</v>
      </c>
      <c r="C385" s="34">
        <v>10000</v>
      </c>
      <c r="D385" s="8" t="s">
        <v>382</v>
      </c>
      <c r="F385" s="9" t="s">
        <v>7</v>
      </c>
      <c r="G385" s="47" t="s">
        <v>8</v>
      </c>
      <c r="H385" s="47" t="s">
        <v>253</v>
      </c>
      <c r="I385" s="7" t="s">
        <v>483</v>
      </c>
    </row>
    <row r="386" spans="1:9" ht="84.95" customHeight="1" x14ac:dyDescent="0.25">
      <c r="A386" s="7" t="s">
        <v>409</v>
      </c>
      <c r="B386" s="33">
        <v>41647</v>
      </c>
      <c r="C386" s="34">
        <v>12500</v>
      </c>
      <c r="D386" s="8" t="s">
        <v>382</v>
      </c>
      <c r="F386" s="9" t="s">
        <v>779</v>
      </c>
      <c r="G386" s="47" t="s">
        <v>8</v>
      </c>
      <c r="H386" s="47" t="s">
        <v>254</v>
      </c>
      <c r="I386" s="7" t="s">
        <v>403</v>
      </c>
    </row>
    <row r="387" spans="1:9" ht="84.95" customHeight="1" x14ac:dyDescent="0.25">
      <c r="A387" s="7" t="s">
        <v>409</v>
      </c>
      <c r="B387" s="33">
        <v>41647</v>
      </c>
      <c r="C387" s="34">
        <v>12500</v>
      </c>
      <c r="D387" s="8" t="s">
        <v>382</v>
      </c>
      <c r="F387" s="9" t="s">
        <v>779</v>
      </c>
      <c r="G387" s="47" t="s">
        <v>8</v>
      </c>
      <c r="H387" s="47" t="s">
        <v>254</v>
      </c>
      <c r="I387" s="7" t="s">
        <v>403</v>
      </c>
    </row>
    <row r="388" spans="1:9" ht="84.95" customHeight="1" x14ac:dyDescent="0.25">
      <c r="A388" s="7" t="s">
        <v>409</v>
      </c>
      <c r="B388" s="33">
        <v>41899</v>
      </c>
      <c r="C388" s="34">
        <v>12500</v>
      </c>
      <c r="D388" s="8" t="s">
        <v>382</v>
      </c>
      <c r="F388" s="9" t="s">
        <v>780</v>
      </c>
      <c r="G388" s="47" t="s">
        <v>8</v>
      </c>
      <c r="H388" s="47" t="s">
        <v>254</v>
      </c>
      <c r="I388" s="7" t="s">
        <v>422</v>
      </c>
    </row>
    <row r="389" spans="1:9" ht="84.95" customHeight="1" x14ac:dyDescent="0.25">
      <c r="A389" s="7" t="s">
        <v>409</v>
      </c>
      <c r="B389" s="33">
        <v>41899</v>
      </c>
      <c r="C389" s="34">
        <v>12500</v>
      </c>
      <c r="D389" s="8" t="s">
        <v>382</v>
      </c>
      <c r="F389" s="9" t="s">
        <v>780</v>
      </c>
      <c r="G389" s="47" t="s">
        <v>8</v>
      </c>
      <c r="H389" s="47" t="s">
        <v>254</v>
      </c>
      <c r="I389" s="7" t="s">
        <v>422</v>
      </c>
    </row>
    <row r="390" spans="1:9" ht="84.95" customHeight="1" x14ac:dyDescent="0.25">
      <c r="A390" s="7" t="s">
        <v>409</v>
      </c>
      <c r="B390" s="33">
        <v>41913</v>
      </c>
      <c r="C390" s="34">
        <v>12500</v>
      </c>
      <c r="D390" s="8" t="s">
        <v>382</v>
      </c>
      <c r="F390" s="9" t="s">
        <v>780</v>
      </c>
      <c r="G390" s="47" t="s">
        <v>8</v>
      </c>
      <c r="H390" s="47" t="s">
        <v>254</v>
      </c>
      <c r="I390" s="7" t="s">
        <v>422</v>
      </c>
    </row>
    <row r="391" spans="1:9" ht="84.95" customHeight="1" x14ac:dyDescent="0.25">
      <c r="A391" s="7" t="s">
        <v>255</v>
      </c>
      <c r="B391" s="33">
        <v>41675</v>
      </c>
      <c r="C391" s="34">
        <v>2000</v>
      </c>
      <c r="D391" s="8" t="s">
        <v>382</v>
      </c>
      <c r="F391" s="9" t="s">
        <v>17</v>
      </c>
      <c r="G391" s="47" t="s">
        <v>431</v>
      </c>
      <c r="H391" s="47" t="s">
        <v>811</v>
      </c>
      <c r="I391" s="7" t="s">
        <v>403</v>
      </c>
    </row>
    <row r="392" spans="1:9" ht="84.95" customHeight="1" x14ac:dyDescent="0.25">
      <c r="A392" s="7" t="s">
        <v>256</v>
      </c>
      <c r="B392" s="33">
        <v>41885</v>
      </c>
      <c r="C392" s="34">
        <v>1250</v>
      </c>
      <c r="D392" s="8" t="s">
        <v>382</v>
      </c>
      <c r="F392" s="9" t="s">
        <v>17</v>
      </c>
      <c r="G392" s="47" t="s">
        <v>431</v>
      </c>
      <c r="H392" s="47" t="s">
        <v>457</v>
      </c>
      <c r="I392" s="7" t="s">
        <v>403</v>
      </c>
    </row>
    <row r="393" spans="1:9" ht="84.95" customHeight="1" x14ac:dyDescent="0.25">
      <c r="A393" s="7" t="s">
        <v>692</v>
      </c>
      <c r="B393" s="33">
        <v>41990</v>
      </c>
      <c r="C393" s="34">
        <v>25000</v>
      </c>
      <c r="D393" s="8" t="s">
        <v>382</v>
      </c>
      <c r="F393" s="9" t="s">
        <v>7</v>
      </c>
      <c r="G393" s="47" t="s">
        <v>8</v>
      </c>
      <c r="H393" s="47" t="s">
        <v>693</v>
      </c>
      <c r="I393" s="7" t="s">
        <v>685</v>
      </c>
    </row>
    <row r="394" spans="1:9" ht="84.95" customHeight="1" x14ac:dyDescent="0.25">
      <c r="A394" s="7" t="s">
        <v>257</v>
      </c>
      <c r="B394" s="33">
        <v>41836</v>
      </c>
      <c r="C394" s="34">
        <v>20000</v>
      </c>
      <c r="D394" s="8" t="s">
        <v>382</v>
      </c>
      <c r="F394" s="9" t="s">
        <v>7</v>
      </c>
      <c r="G394" s="47" t="s">
        <v>8</v>
      </c>
      <c r="H394" s="47" t="s">
        <v>693</v>
      </c>
      <c r="I394" s="7" t="s">
        <v>717</v>
      </c>
    </row>
    <row r="395" spans="1:9" ht="84.95" customHeight="1" x14ac:dyDescent="0.25">
      <c r="A395" s="7" t="s">
        <v>458</v>
      </c>
      <c r="B395" s="33">
        <v>41731</v>
      </c>
      <c r="C395" s="34">
        <v>2000</v>
      </c>
      <c r="D395" s="8" t="s">
        <v>382</v>
      </c>
      <c r="F395" s="9" t="s">
        <v>17</v>
      </c>
      <c r="G395" s="47" t="s">
        <v>431</v>
      </c>
      <c r="H395" s="47" t="s">
        <v>459</v>
      </c>
      <c r="I395" s="7" t="s">
        <v>403</v>
      </c>
    </row>
    <row r="396" spans="1:9" ht="84.95" customHeight="1" x14ac:dyDescent="0.25">
      <c r="A396" s="7" t="s">
        <v>610</v>
      </c>
      <c r="B396" s="33">
        <v>41766</v>
      </c>
      <c r="C396" s="34">
        <v>125000</v>
      </c>
      <c r="D396" s="8" t="s">
        <v>771</v>
      </c>
      <c r="F396" s="9" t="s">
        <v>7</v>
      </c>
      <c r="G396" s="47" t="s">
        <v>8</v>
      </c>
      <c r="H396" s="47" t="s">
        <v>258</v>
      </c>
      <c r="I396" s="7" t="s">
        <v>595</v>
      </c>
    </row>
    <row r="397" spans="1:9" ht="84.95" customHeight="1" x14ac:dyDescent="0.25">
      <c r="A397" s="7" t="s">
        <v>610</v>
      </c>
      <c r="B397" s="33">
        <v>41836</v>
      </c>
      <c r="C397" s="34">
        <v>125000</v>
      </c>
      <c r="D397" s="8" t="s">
        <v>771</v>
      </c>
      <c r="F397" s="9" t="s">
        <v>7</v>
      </c>
      <c r="G397" s="47" t="s">
        <v>8</v>
      </c>
      <c r="H397" s="47" t="s">
        <v>258</v>
      </c>
      <c r="I397" s="7" t="s">
        <v>595</v>
      </c>
    </row>
    <row r="398" spans="1:9" ht="84.95" customHeight="1" x14ac:dyDescent="0.25">
      <c r="A398" s="7" t="s">
        <v>410</v>
      </c>
      <c r="B398" s="33">
        <v>41647</v>
      </c>
      <c r="C398" s="34">
        <v>12500</v>
      </c>
      <c r="D398" s="8" t="s">
        <v>382</v>
      </c>
      <c r="F398" s="9" t="s">
        <v>779</v>
      </c>
      <c r="G398" s="47" t="s">
        <v>8</v>
      </c>
      <c r="H398" s="47" t="s">
        <v>259</v>
      </c>
      <c r="I398" s="7" t="s">
        <v>403</v>
      </c>
    </row>
    <row r="399" spans="1:9" ht="84.95" customHeight="1" x14ac:dyDescent="0.25">
      <c r="A399" s="7" t="s">
        <v>410</v>
      </c>
      <c r="B399" s="33">
        <v>41647</v>
      </c>
      <c r="C399" s="34">
        <v>12500</v>
      </c>
      <c r="D399" s="8" t="s">
        <v>382</v>
      </c>
      <c r="F399" s="9" t="s">
        <v>779</v>
      </c>
      <c r="G399" s="47" t="s">
        <v>8</v>
      </c>
      <c r="H399" s="47" t="s">
        <v>259</v>
      </c>
      <c r="I399" s="7" t="s">
        <v>403</v>
      </c>
    </row>
    <row r="400" spans="1:9" ht="84.95" customHeight="1" x14ac:dyDescent="0.25">
      <c r="A400" s="7" t="s">
        <v>410</v>
      </c>
      <c r="B400" s="33">
        <v>41647</v>
      </c>
      <c r="C400" s="34">
        <v>12500</v>
      </c>
      <c r="D400" s="8" t="s">
        <v>382</v>
      </c>
      <c r="F400" s="9" t="s">
        <v>779</v>
      </c>
      <c r="G400" s="47" t="s">
        <v>8</v>
      </c>
      <c r="H400" s="47" t="s">
        <v>259</v>
      </c>
      <c r="I400" s="7" t="s">
        <v>403</v>
      </c>
    </row>
    <row r="401" spans="1:9" ht="84.95" customHeight="1" x14ac:dyDescent="0.25">
      <c r="A401" s="7" t="s">
        <v>410</v>
      </c>
      <c r="B401" s="33">
        <v>41647</v>
      </c>
      <c r="C401" s="34">
        <v>12500</v>
      </c>
      <c r="D401" s="8" t="s">
        <v>382</v>
      </c>
      <c r="F401" s="9" t="s">
        <v>779</v>
      </c>
      <c r="G401" s="47" t="s">
        <v>8</v>
      </c>
      <c r="H401" s="47" t="s">
        <v>259</v>
      </c>
      <c r="I401" s="7" t="s">
        <v>403</v>
      </c>
    </row>
    <row r="402" spans="1:9" ht="84.95" customHeight="1" x14ac:dyDescent="0.25">
      <c r="A402" s="7" t="s">
        <v>410</v>
      </c>
      <c r="B402" s="33">
        <v>41885</v>
      </c>
      <c r="C402" s="34">
        <v>12500</v>
      </c>
      <c r="D402" s="8" t="s">
        <v>382</v>
      </c>
      <c r="F402" s="9" t="s">
        <v>780</v>
      </c>
      <c r="G402" s="47" t="s">
        <v>8</v>
      </c>
      <c r="H402" s="47" t="s">
        <v>259</v>
      </c>
      <c r="I402" s="7" t="s">
        <v>422</v>
      </c>
    </row>
    <row r="403" spans="1:9" ht="84.95" customHeight="1" x14ac:dyDescent="0.25">
      <c r="A403" s="7" t="s">
        <v>410</v>
      </c>
      <c r="B403" s="33">
        <v>41885</v>
      </c>
      <c r="C403" s="34">
        <v>12500</v>
      </c>
      <c r="D403" s="8" t="s">
        <v>382</v>
      </c>
      <c r="F403" s="9" t="s">
        <v>780</v>
      </c>
      <c r="G403" s="47" t="s">
        <v>8</v>
      </c>
      <c r="H403" s="47" t="s">
        <v>259</v>
      </c>
      <c r="I403" s="7" t="s">
        <v>422</v>
      </c>
    </row>
    <row r="404" spans="1:9" ht="84.95" customHeight="1" x14ac:dyDescent="0.25">
      <c r="A404" s="7" t="s">
        <v>410</v>
      </c>
      <c r="B404" s="33">
        <v>41885</v>
      </c>
      <c r="C404" s="34">
        <v>12500</v>
      </c>
      <c r="D404" s="8" t="s">
        <v>382</v>
      </c>
      <c r="F404" s="9" t="s">
        <v>780</v>
      </c>
      <c r="G404" s="47" t="s">
        <v>8</v>
      </c>
      <c r="H404" s="47" t="s">
        <v>259</v>
      </c>
      <c r="I404" s="7" t="s">
        <v>422</v>
      </c>
    </row>
    <row r="405" spans="1:9" ht="84.95" customHeight="1" x14ac:dyDescent="0.25">
      <c r="A405" s="7" t="s">
        <v>410</v>
      </c>
      <c r="B405" s="33">
        <v>41899</v>
      </c>
      <c r="C405" s="34">
        <v>12500</v>
      </c>
      <c r="D405" s="8" t="s">
        <v>382</v>
      </c>
      <c r="F405" s="9" t="s">
        <v>780</v>
      </c>
      <c r="G405" s="47" t="s">
        <v>8</v>
      </c>
      <c r="H405" s="47" t="s">
        <v>259</v>
      </c>
      <c r="I405" s="7" t="s">
        <v>422</v>
      </c>
    </row>
    <row r="406" spans="1:9" ht="84.95" customHeight="1" x14ac:dyDescent="0.25">
      <c r="A406" s="7" t="s">
        <v>260</v>
      </c>
      <c r="B406" s="33">
        <v>41871</v>
      </c>
      <c r="C406" s="34">
        <v>25000</v>
      </c>
      <c r="D406" s="8" t="s">
        <v>382</v>
      </c>
      <c r="F406" s="9" t="s">
        <v>7</v>
      </c>
      <c r="G406" s="47" t="s">
        <v>8</v>
      </c>
      <c r="H406" s="47" t="s">
        <v>261</v>
      </c>
      <c r="I406" s="7" t="s">
        <v>483</v>
      </c>
    </row>
    <row r="407" spans="1:9" ht="84.95" customHeight="1" x14ac:dyDescent="0.25">
      <c r="A407" s="7" t="s">
        <v>513</v>
      </c>
      <c r="B407" s="33">
        <v>41899</v>
      </c>
      <c r="C407" s="34">
        <v>30000</v>
      </c>
      <c r="D407" s="8" t="s">
        <v>382</v>
      </c>
      <c r="F407" s="9" t="s">
        <v>7</v>
      </c>
      <c r="G407" s="47" t="s">
        <v>8</v>
      </c>
      <c r="H407" s="47" t="s">
        <v>262</v>
      </c>
      <c r="I407" s="7" t="s">
        <v>497</v>
      </c>
    </row>
    <row r="408" spans="1:9" ht="84.95" customHeight="1" x14ac:dyDescent="0.25">
      <c r="A408" s="7" t="s">
        <v>512</v>
      </c>
      <c r="B408" s="33">
        <v>41647</v>
      </c>
      <c r="C408" s="34">
        <v>30000</v>
      </c>
      <c r="D408" s="8" t="s">
        <v>382</v>
      </c>
      <c r="F408" s="9" t="s">
        <v>7</v>
      </c>
      <c r="G408" s="47" t="s">
        <v>8</v>
      </c>
      <c r="H408" s="47" t="s">
        <v>262</v>
      </c>
      <c r="I408" s="7" t="s">
        <v>497</v>
      </c>
    </row>
    <row r="409" spans="1:9" ht="84.95" customHeight="1" x14ac:dyDescent="0.25">
      <c r="A409" s="7" t="s">
        <v>611</v>
      </c>
      <c r="B409" s="33">
        <v>41731</v>
      </c>
      <c r="C409" s="34">
        <v>25000</v>
      </c>
      <c r="D409" s="8" t="s">
        <v>382</v>
      </c>
      <c r="F409" s="9" t="s">
        <v>7</v>
      </c>
      <c r="G409" s="47" t="s">
        <v>8</v>
      </c>
      <c r="H409" s="47" t="s">
        <v>263</v>
      </c>
      <c r="I409" s="7" t="s">
        <v>595</v>
      </c>
    </row>
    <row r="410" spans="1:9" ht="84.95" customHeight="1" x14ac:dyDescent="0.25">
      <c r="A410" s="7" t="s">
        <v>661</v>
      </c>
      <c r="B410" s="33">
        <v>41990</v>
      </c>
      <c r="C410" s="34">
        <v>100000</v>
      </c>
      <c r="D410" s="8" t="s">
        <v>382</v>
      </c>
      <c r="F410" s="9" t="s">
        <v>7</v>
      </c>
      <c r="G410" s="47" t="s">
        <v>8</v>
      </c>
      <c r="H410" s="47" t="s">
        <v>662</v>
      </c>
      <c r="I410" s="7" t="s">
        <v>642</v>
      </c>
    </row>
    <row r="411" spans="1:9" ht="84.95" customHeight="1" x14ac:dyDescent="0.25">
      <c r="A411" s="7" t="s">
        <v>725</v>
      </c>
      <c r="B411" s="33">
        <v>41976</v>
      </c>
      <c r="C411" s="34">
        <v>75000</v>
      </c>
      <c r="D411" s="8" t="s">
        <v>382</v>
      </c>
      <c r="F411" s="9" t="s">
        <v>7</v>
      </c>
      <c r="G411" s="47" t="s">
        <v>8</v>
      </c>
      <c r="H411" s="47" t="s">
        <v>264</v>
      </c>
      <c r="I411" s="7" t="s">
        <v>717</v>
      </c>
    </row>
    <row r="412" spans="1:9" ht="84.95" customHeight="1" x14ac:dyDescent="0.25">
      <c r="A412" s="7" t="s">
        <v>265</v>
      </c>
      <c r="B412" s="33">
        <v>41836</v>
      </c>
      <c r="C412" s="34">
        <v>125000</v>
      </c>
      <c r="D412" s="8" t="s">
        <v>382</v>
      </c>
      <c r="F412" s="9" t="s">
        <v>7</v>
      </c>
      <c r="G412" s="47" t="s">
        <v>8</v>
      </c>
      <c r="H412" s="47" t="s">
        <v>266</v>
      </c>
      <c r="I412" s="7" t="s">
        <v>671</v>
      </c>
    </row>
    <row r="413" spans="1:9" ht="84.95" customHeight="1" x14ac:dyDescent="0.25">
      <c r="A413" s="7" t="s">
        <v>265</v>
      </c>
      <c r="B413" s="33">
        <v>41885</v>
      </c>
      <c r="C413" s="34">
        <v>125000</v>
      </c>
      <c r="D413" s="8" t="s">
        <v>382</v>
      </c>
      <c r="F413" s="9" t="s">
        <v>7</v>
      </c>
      <c r="G413" s="47" t="s">
        <v>8</v>
      </c>
      <c r="H413" s="47" t="s">
        <v>266</v>
      </c>
      <c r="I413" s="7" t="s">
        <v>671</v>
      </c>
    </row>
    <row r="414" spans="1:9" ht="84.95" customHeight="1" x14ac:dyDescent="0.25">
      <c r="A414" s="7" t="s">
        <v>267</v>
      </c>
      <c r="B414" s="33">
        <v>41913</v>
      </c>
      <c r="C414" s="34">
        <v>15000</v>
      </c>
      <c r="D414" s="8" t="s">
        <v>382</v>
      </c>
      <c r="F414" s="9" t="s">
        <v>7</v>
      </c>
      <c r="G414" s="47" t="s">
        <v>8</v>
      </c>
      <c r="H414" s="47" t="s">
        <v>268</v>
      </c>
      <c r="I414" s="7" t="s">
        <v>642</v>
      </c>
    </row>
    <row r="415" spans="1:9" ht="84.95" customHeight="1" x14ac:dyDescent="0.25">
      <c r="A415" s="7" t="s">
        <v>269</v>
      </c>
      <c r="B415" s="33">
        <v>41745</v>
      </c>
      <c r="C415" s="34">
        <v>15000</v>
      </c>
      <c r="D415" s="8" t="s">
        <v>382</v>
      </c>
      <c r="F415" s="9" t="s">
        <v>7</v>
      </c>
      <c r="G415" s="47" t="s">
        <v>8</v>
      </c>
      <c r="H415" s="47" t="s">
        <v>270</v>
      </c>
      <c r="I415" s="7" t="s">
        <v>711</v>
      </c>
    </row>
    <row r="416" spans="1:9" ht="84.95" customHeight="1" x14ac:dyDescent="0.25">
      <c r="A416" s="7" t="s">
        <v>567</v>
      </c>
      <c r="B416" s="33">
        <v>41976</v>
      </c>
      <c r="C416" s="34">
        <v>50000</v>
      </c>
      <c r="D416" s="8" t="s">
        <v>382</v>
      </c>
      <c r="F416" s="9" t="s">
        <v>7</v>
      </c>
      <c r="G416" s="47" t="s">
        <v>8</v>
      </c>
      <c r="H416" s="47" t="s">
        <v>568</v>
      </c>
      <c r="I416" s="7" t="s">
        <v>555</v>
      </c>
    </row>
    <row r="417" spans="1:9" ht="84.95" customHeight="1" x14ac:dyDescent="0.25">
      <c r="A417" s="7" t="s">
        <v>271</v>
      </c>
      <c r="B417" s="33">
        <v>41836</v>
      </c>
      <c r="C417" s="34">
        <v>25000</v>
      </c>
      <c r="D417" s="8" t="s">
        <v>382</v>
      </c>
      <c r="F417" s="9" t="s">
        <v>7</v>
      </c>
      <c r="G417" s="47" t="s">
        <v>8</v>
      </c>
      <c r="H417" s="47" t="s">
        <v>793</v>
      </c>
      <c r="I417" s="7" t="s">
        <v>717</v>
      </c>
    </row>
    <row r="418" spans="1:9" ht="84.95" customHeight="1" x14ac:dyDescent="0.25">
      <c r="A418" s="7" t="s">
        <v>272</v>
      </c>
      <c r="B418" s="33">
        <v>41962</v>
      </c>
      <c r="C418" s="34">
        <v>75000</v>
      </c>
      <c r="D418" s="8" t="s">
        <v>382</v>
      </c>
      <c r="F418" s="9" t="s">
        <v>7</v>
      </c>
      <c r="G418" s="47" t="s">
        <v>8</v>
      </c>
      <c r="H418" s="47" t="s">
        <v>273</v>
      </c>
      <c r="I418" s="7" t="s">
        <v>544</v>
      </c>
    </row>
    <row r="419" spans="1:9" ht="84.95" customHeight="1" x14ac:dyDescent="0.25">
      <c r="A419" s="7" t="s">
        <v>460</v>
      </c>
      <c r="B419" s="33">
        <v>41647</v>
      </c>
      <c r="C419" s="34">
        <v>1000</v>
      </c>
      <c r="D419" s="8" t="s">
        <v>382</v>
      </c>
      <c r="F419" s="9" t="s">
        <v>17</v>
      </c>
      <c r="G419" s="47" t="s">
        <v>431</v>
      </c>
      <c r="H419" s="47" t="s">
        <v>274</v>
      </c>
      <c r="I419" s="7" t="s">
        <v>403</v>
      </c>
    </row>
    <row r="420" spans="1:9" ht="84.95" customHeight="1" x14ac:dyDescent="0.25">
      <c r="A420" s="7" t="s">
        <v>826</v>
      </c>
      <c r="B420" s="33">
        <v>41647</v>
      </c>
      <c r="C420" s="34">
        <v>75000</v>
      </c>
      <c r="D420" s="8" t="s">
        <v>382</v>
      </c>
      <c r="F420" s="9" t="s">
        <v>7</v>
      </c>
      <c r="G420" s="47" t="s">
        <v>8</v>
      </c>
      <c r="H420" s="47" t="s">
        <v>276</v>
      </c>
      <c r="I420" s="7" t="s">
        <v>493</v>
      </c>
    </row>
    <row r="421" spans="1:9" ht="84.95" customHeight="1" x14ac:dyDescent="0.25">
      <c r="A421" s="7" t="s">
        <v>826</v>
      </c>
      <c r="B421" s="33">
        <v>41990</v>
      </c>
      <c r="C421" s="34">
        <v>75000</v>
      </c>
      <c r="D421" s="8" t="s">
        <v>382</v>
      </c>
      <c r="F421" s="9" t="s">
        <v>7</v>
      </c>
      <c r="G421" s="47" t="s">
        <v>8</v>
      </c>
      <c r="H421" s="47" t="s">
        <v>276</v>
      </c>
      <c r="I421" s="7" t="s">
        <v>517</v>
      </c>
    </row>
    <row r="422" spans="1:9" ht="84.95" customHeight="1" x14ac:dyDescent="0.25">
      <c r="A422" s="7" t="s">
        <v>825</v>
      </c>
      <c r="B422" s="33">
        <v>41647</v>
      </c>
      <c r="C422" s="34">
        <v>12500</v>
      </c>
      <c r="D422" s="8" t="s">
        <v>382</v>
      </c>
      <c r="F422" s="9" t="s">
        <v>779</v>
      </c>
      <c r="G422" s="47" t="s">
        <v>8</v>
      </c>
      <c r="H422" s="47" t="s">
        <v>275</v>
      </c>
      <c r="I422" s="7" t="s">
        <v>403</v>
      </c>
    </row>
    <row r="423" spans="1:9" ht="84.95" customHeight="1" x14ac:dyDescent="0.25">
      <c r="A423" s="7" t="s">
        <v>825</v>
      </c>
      <c r="B423" s="33">
        <v>41647</v>
      </c>
      <c r="C423" s="34">
        <v>12500</v>
      </c>
      <c r="D423" s="8" t="s">
        <v>382</v>
      </c>
      <c r="F423" s="9" t="s">
        <v>779</v>
      </c>
      <c r="G423" s="47" t="s">
        <v>8</v>
      </c>
      <c r="H423" s="47" t="s">
        <v>275</v>
      </c>
      <c r="I423" s="7" t="s">
        <v>403</v>
      </c>
    </row>
    <row r="424" spans="1:9" ht="84.95" customHeight="1" x14ac:dyDescent="0.25">
      <c r="A424" s="7" t="s">
        <v>825</v>
      </c>
      <c r="B424" s="33">
        <v>41899</v>
      </c>
      <c r="C424" s="34">
        <v>12500</v>
      </c>
      <c r="D424" s="8" t="s">
        <v>382</v>
      </c>
      <c r="F424" s="9" t="s">
        <v>780</v>
      </c>
      <c r="G424" s="47" t="s">
        <v>8</v>
      </c>
      <c r="H424" s="47" t="s">
        <v>275</v>
      </c>
      <c r="I424" s="7" t="s">
        <v>422</v>
      </c>
    </row>
    <row r="425" spans="1:9" ht="84.95" customHeight="1" x14ac:dyDescent="0.25">
      <c r="A425" s="7" t="s">
        <v>794</v>
      </c>
      <c r="B425" s="33">
        <v>41745</v>
      </c>
      <c r="C425" s="34">
        <v>20000</v>
      </c>
      <c r="D425" s="8" t="s">
        <v>382</v>
      </c>
      <c r="F425" s="9" t="s">
        <v>60</v>
      </c>
      <c r="G425" s="47" t="s">
        <v>8</v>
      </c>
      <c r="H425" s="47" t="s">
        <v>277</v>
      </c>
      <c r="I425" s="7" t="s">
        <v>403</v>
      </c>
    </row>
    <row r="426" spans="1:9" ht="84.95" customHeight="1" x14ac:dyDescent="0.25">
      <c r="A426" s="7" t="s">
        <v>612</v>
      </c>
      <c r="B426" s="33">
        <v>41976</v>
      </c>
      <c r="C426" s="34">
        <v>75000</v>
      </c>
      <c r="D426" s="8" t="s">
        <v>382</v>
      </c>
      <c r="F426" s="9" t="s">
        <v>7</v>
      </c>
      <c r="G426" s="47" t="s">
        <v>8</v>
      </c>
      <c r="H426" s="47" t="s">
        <v>278</v>
      </c>
      <c r="I426" s="7" t="s">
        <v>595</v>
      </c>
    </row>
    <row r="427" spans="1:9" ht="84.95" customHeight="1" x14ac:dyDescent="0.25">
      <c r="A427" s="7" t="s">
        <v>280</v>
      </c>
      <c r="B427" s="33">
        <v>41962</v>
      </c>
      <c r="C427" s="34">
        <v>10000</v>
      </c>
      <c r="D427" s="8" t="s">
        <v>382</v>
      </c>
      <c r="F427" s="9" t="s">
        <v>7</v>
      </c>
      <c r="G427" s="47" t="s">
        <v>8</v>
      </c>
      <c r="H427" s="47" t="s">
        <v>281</v>
      </c>
      <c r="I427" s="7" t="s">
        <v>483</v>
      </c>
    </row>
    <row r="428" spans="1:9" ht="84.95" customHeight="1" x14ac:dyDescent="0.25">
      <c r="A428" s="7" t="s">
        <v>534</v>
      </c>
      <c r="B428" s="33">
        <v>41766</v>
      </c>
      <c r="C428" s="34">
        <v>14000</v>
      </c>
      <c r="D428" s="8" t="s">
        <v>382</v>
      </c>
      <c r="F428" s="9" t="s">
        <v>7</v>
      </c>
      <c r="G428" s="47" t="s">
        <v>8</v>
      </c>
      <c r="H428" s="47" t="s">
        <v>346</v>
      </c>
      <c r="I428" s="7" t="s">
        <v>517</v>
      </c>
    </row>
    <row r="429" spans="1:9" ht="84.95" customHeight="1" x14ac:dyDescent="0.25">
      <c r="A429" s="7" t="s">
        <v>412</v>
      </c>
      <c r="B429" s="33">
        <v>41647</v>
      </c>
      <c r="C429" s="34">
        <v>12500</v>
      </c>
      <c r="D429" s="8" t="s">
        <v>382</v>
      </c>
      <c r="F429" s="9" t="s">
        <v>779</v>
      </c>
      <c r="G429" s="47" t="s">
        <v>8</v>
      </c>
      <c r="H429" s="47" t="s">
        <v>346</v>
      </c>
      <c r="I429" s="7" t="s">
        <v>403</v>
      </c>
    </row>
    <row r="430" spans="1:9" ht="84.95" customHeight="1" x14ac:dyDescent="0.25">
      <c r="A430" s="7" t="s">
        <v>412</v>
      </c>
      <c r="B430" s="33">
        <v>41647</v>
      </c>
      <c r="C430" s="34">
        <v>12500</v>
      </c>
      <c r="D430" s="8" t="s">
        <v>382</v>
      </c>
      <c r="F430" s="9" t="s">
        <v>779</v>
      </c>
      <c r="G430" s="47" t="s">
        <v>8</v>
      </c>
      <c r="H430" s="47" t="s">
        <v>346</v>
      </c>
      <c r="I430" s="7" t="s">
        <v>403</v>
      </c>
    </row>
    <row r="431" spans="1:9" ht="84.95" customHeight="1" x14ac:dyDescent="0.25">
      <c r="A431" s="7" t="s">
        <v>412</v>
      </c>
      <c r="B431" s="33">
        <v>41647</v>
      </c>
      <c r="C431" s="34">
        <v>12500</v>
      </c>
      <c r="D431" s="8" t="s">
        <v>382</v>
      </c>
      <c r="F431" s="9" t="s">
        <v>779</v>
      </c>
      <c r="G431" s="47" t="s">
        <v>8</v>
      </c>
      <c r="H431" s="47" t="s">
        <v>346</v>
      </c>
      <c r="I431" s="7" t="s">
        <v>403</v>
      </c>
    </row>
    <row r="432" spans="1:9" ht="84.95" customHeight="1" x14ac:dyDescent="0.25">
      <c r="A432" s="7" t="s">
        <v>412</v>
      </c>
      <c r="B432" s="33">
        <v>41647</v>
      </c>
      <c r="C432" s="34">
        <v>12500</v>
      </c>
      <c r="D432" s="8" t="s">
        <v>382</v>
      </c>
      <c r="F432" s="9" t="s">
        <v>779</v>
      </c>
      <c r="G432" s="47" t="s">
        <v>8</v>
      </c>
      <c r="H432" s="47" t="s">
        <v>346</v>
      </c>
      <c r="I432" s="7" t="s">
        <v>403</v>
      </c>
    </row>
    <row r="433" spans="1:9" ht="84.95" customHeight="1" x14ac:dyDescent="0.25">
      <c r="A433" s="7" t="s">
        <v>412</v>
      </c>
      <c r="B433" s="33">
        <v>41647</v>
      </c>
      <c r="C433" s="34">
        <v>12500</v>
      </c>
      <c r="D433" s="8" t="s">
        <v>382</v>
      </c>
      <c r="F433" s="9" t="s">
        <v>779</v>
      </c>
      <c r="G433" s="47" t="s">
        <v>8</v>
      </c>
      <c r="H433" s="47" t="s">
        <v>346</v>
      </c>
      <c r="I433" s="7" t="s">
        <v>403</v>
      </c>
    </row>
    <row r="434" spans="1:9" ht="84.95" customHeight="1" x14ac:dyDescent="0.25">
      <c r="A434" s="7" t="s">
        <v>412</v>
      </c>
      <c r="B434" s="33">
        <v>41647</v>
      </c>
      <c r="C434" s="34">
        <v>12500</v>
      </c>
      <c r="D434" s="8" t="s">
        <v>382</v>
      </c>
      <c r="F434" s="9" t="s">
        <v>779</v>
      </c>
      <c r="G434" s="47" t="s">
        <v>8</v>
      </c>
      <c r="H434" s="47" t="s">
        <v>346</v>
      </c>
      <c r="I434" s="7" t="s">
        <v>403</v>
      </c>
    </row>
    <row r="435" spans="1:9" ht="84.95" customHeight="1" x14ac:dyDescent="0.25">
      <c r="A435" s="7" t="s">
        <v>412</v>
      </c>
      <c r="B435" s="33">
        <v>41857</v>
      </c>
      <c r="C435" s="34">
        <v>12500</v>
      </c>
      <c r="D435" s="8" t="s">
        <v>382</v>
      </c>
      <c r="F435" s="9" t="s">
        <v>780</v>
      </c>
      <c r="G435" s="47" t="s">
        <v>8</v>
      </c>
      <c r="H435" s="47" t="s">
        <v>346</v>
      </c>
      <c r="I435" s="7" t="s">
        <v>422</v>
      </c>
    </row>
    <row r="436" spans="1:9" ht="84.95" customHeight="1" x14ac:dyDescent="0.25">
      <c r="A436" s="7" t="s">
        <v>412</v>
      </c>
      <c r="B436" s="33">
        <v>41857</v>
      </c>
      <c r="C436" s="34">
        <v>12500</v>
      </c>
      <c r="D436" s="8" t="s">
        <v>382</v>
      </c>
      <c r="F436" s="9" t="s">
        <v>780</v>
      </c>
      <c r="G436" s="47" t="s">
        <v>8</v>
      </c>
      <c r="H436" s="47" t="s">
        <v>346</v>
      </c>
      <c r="I436" s="7" t="s">
        <v>422</v>
      </c>
    </row>
    <row r="437" spans="1:9" ht="84.95" customHeight="1" x14ac:dyDescent="0.25">
      <c r="A437" s="7" t="s">
        <v>412</v>
      </c>
      <c r="B437" s="33">
        <v>41857</v>
      </c>
      <c r="C437" s="34">
        <v>12500</v>
      </c>
      <c r="D437" s="8" t="s">
        <v>382</v>
      </c>
      <c r="F437" s="9" t="s">
        <v>780</v>
      </c>
      <c r="G437" s="47" t="s">
        <v>8</v>
      </c>
      <c r="H437" s="47" t="s">
        <v>346</v>
      </c>
      <c r="I437" s="7" t="s">
        <v>422</v>
      </c>
    </row>
    <row r="438" spans="1:9" ht="84.95" customHeight="1" x14ac:dyDescent="0.25">
      <c r="A438" s="7" t="s">
        <v>412</v>
      </c>
      <c r="B438" s="33">
        <v>41857</v>
      </c>
      <c r="C438" s="34">
        <v>12500</v>
      </c>
      <c r="D438" s="8" t="s">
        <v>382</v>
      </c>
      <c r="F438" s="9" t="s">
        <v>780</v>
      </c>
      <c r="G438" s="47" t="s">
        <v>8</v>
      </c>
      <c r="H438" s="47" t="s">
        <v>346</v>
      </c>
      <c r="I438" s="7" t="s">
        <v>422</v>
      </c>
    </row>
    <row r="439" spans="1:9" ht="84.95" customHeight="1" x14ac:dyDescent="0.25">
      <c r="A439" s="7" t="s">
        <v>412</v>
      </c>
      <c r="B439" s="33">
        <v>41871</v>
      </c>
      <c r="C439" s="34">
        <v>12500</v>
      </c>
      <c r="D439" s="8" t="s">
        <v>382</v>
      </c>
      <c r="F439" s="9" t="s">
        <v>780</v>
      </c>
      <c r="G439" s="47" t="s">
        <v>8</v>
      </c>
      <c r="H439" s="47" t="s">
        <v>346</v>
      </c>
      <c r="I439" s="7" t="s">
        <v>422</v>
      </c>
    </row>
    <row r="440" spans="1:9" ht="84.95" customHeight="1" x14ac:dyDescent="0.25">
      <c r="A440" s="7" t="s">
        <v>412</v>
      </c>
      <c r="B440" s="33">
        <v>41885</v>
      </c>
      <c r="C440" s="34">
        <v>12500</v>
      </c>
      <c r="D440" s="8" t="s">
        <v>382</v>
      </c>
      <c r="F440" s="9" t="s">
        <v>780</v>
      </c>
      <c r="G440" s="47" t="s">
        <v>8</v>
      </c>
      <c r="H440" s="47" t="s">
        <v>346</v>
      </c>
      <c r="I440" s="7" t="s">
        <v>422</v>
      </c>
    </row>
    <row r="441" spans="1:9" ht="84.95" customHeight="1" x14ac:dyDescent="0.25">
      <c r="A441" s="7" t="s">
        <v>282</v>
      </c>
      <c r="B441" s="33">
        <v>41836</v>
      </c>
      <c r="C441" s="34">
        <v>60000</v>
      </c>
      <c r="D441" s="8" t="s">
        <v>382</v>
      </c>
      <c r="F441" s="9" t="s">
        <v>7</v>
      </c>
      <c r="G441" s="47" t="s">
        <v>8</v>
      </c>
      <c r="H441" s="47" t="s">
        <v>795</v>
      </c>
      <c r="I441" s="7" t="s">
        <v>483</v>
      </c>
    </row>
    <row r="442" spans="1:9" ht="84.95" customHeight="1" x14ac:dyDescent="0.25">
      <c r="A442" s="7" t="s">
        <v>461</v>
      </c>
      <c r="B442" s="33">
        <v>41836</v>
      </c>
      <c r="C442" s="34">
        <v>1000</v>
      </c>
      <c r="D442" s="8" t="s">
        <v>382</v>
      </c>
      <c r="F442" s="9" t="s">
        <v>17</v>
      </c>
      <c r="G442" s="47" t="s">
        <v>431</v>
      </c>
      <c r="H442" s="47" t="s">
        <v>462</v>
      </c>
      <c r="I442" s="7" t="s">
        <v>403</v>
      </c>
    </row>
    <row r="443" spans="1:9" ht="84.95" customHeight="1" x14ac:dyDescent="0.25">
      <c r="A443" s="7" t="s">
        <v>283</v>
      </c>
      <c r="B443" s="33">
        <v>41731</v>
      </c>
      <c r="C443" s="34">
        <v>125000</v>
      </c>
      <c r="D443" s="8" t="s">
        <v>382</v>
      </c>
      <c r="F443" s="9" t="s">
        <v>7</v>
      </c>
      <c r="G443" s="47" t="s">
        <v>8</v>
      </c>
      <c r="H443" s="47" t="s">
        <v>284</v>
      </c>
      <c r="I443" s="7" t="s">
        <v>628</v>
      </c>
    </row>
    <row r="444" spans="1:9" ht="84.95" customHeight="1" x14ac:dyDescent="0.25">
      <c r="A444" s="7" t="s">
        <v>463</v>
      </c>
      <c r="B444" s="33">
        <v>41913</v>
      </c>
      <c r="C444" s="34">
        <v>2000</v>
      </c>
      <c r="D444" s="8" t="s">
        <v>382</v>
      </c>
      <c r="F444" s="9" t="s">
        <v>17</v>
      </c>
      <c r="G444" s="47" t="s">
        <v>431</v>
      </c>
      <c r="H444" s="47" t="s">
        <v>285</v>
      </c>
      <c r="I444" s="7" t="s">
        <v>403</v>
      </c>
    </row>
    <row r="445" spans="1:9" ht="84.95" customHeight="1" x14ac:dyDescent="0.25">
      <c r="A445" s="7" t="s">
        <v>286</v>
      </c>
      <c r="B445" s="33">
        <v>41731</v>
      </c>
      <c r="C445" s="34">
        <v>45000</v>
      </c>
      <c r="D445" s="8" t="s">
        <v>382</v>
      </c>
      <c r="F445" s="9" t="s">
        <v>7</v>
      </c>
      <c r="G445" s="47" t="s">
        <v>8</v>
      </c>
      <c r="H445" s="47" t="s">
        <v>287</v>
      </c>
      <c r="I445" s="7" t="s">
        <v>483</v>
      </c>
    </row>
    <row r="446" spans="1:9" ht="84.95" customHeight="1" x14ac:dyDescent="0.25">
      <c r="A446" s="7" t="s">
        <v>286</v>
      </c>
      <c r="B446" s="33">
        <v>41806</v>
      </c>
      <c r="C446" s="34">
        <v>45000</v>
      </c>
      <c r="D446" s="8" t="s">
        <v>382</v>
      </c>
      <c r="F446" s="9" t="s">
        <v>7</v>
      </c>
      <c r="G446" s="47" t="s">
        <v>8</v>
      </c>
      <c r="H446" s="47" t="s">
        <v>287</v>
      </c>
      <c r="I446" s="7" t="s">
        <v>483</v>
      </c>
    </row>
    <row r="447" spans="1:9" ht="84.95" customHeight="1" x14ac:dyDescent="0.25">
      <c r="A447" s="7" t="s">
        <v>286</v>
      </c>
      <c r="B447" s="33">
        <v>41927</v>
      </c>
      <c r="C447" s="34">
        <v>500</v>
      </c>
      <c r="D447" s="8" t="s">
        <v>382</v>
      </c>
      <c r="F447" s="9" t="s">
        <v>17</v>
      </c>
      <c r="G447" s="47" t="s">
        <v>431</v>
      </c>
      <c r="H447" s="47" t="s">
        <v>287</v>
      </c>
      <c r="I447" s="7" t="s">
        <v>403</v>
      </c>
    </row>
    <row r="448" spans="1:9" ht="84.95" customHeight="1" x14ac:dyDescent="0.25">
      <c r="A448" s="7" t="s">
        <v>590</v>
      </c>
      <c r="B448" s="33">
        <v>41976</v>
      </c>
      <c r="C448" s="34">
        <v>20000</v>
      </c>
      <c r="D448" s="8" t="s">
        <v>382</v>
      </c>
      <c r="F448" s="9" t="s">
        <v>7</v>
      </c>
      <c r="G448" s="47" t="s">
        <v>8</v>
      </c>
      <c r="H448" s="47" t="s">
        <v>591</v>
      </c>
      <c r="I448" s="7" t="s">
        <v>580</v>
      </c>
    </row>
    <row r="449" spans="1:9" ht="84.95" customHeight="1" x14ac:dyDescent="0.25">
      <c r="A449" s="7" t="s">
        <v>401</v>
      </c>
      <c r="B449" s="33">
        <v>41806</v>
      </c>
      <c r="C449" s="34">
        <v>1000</v>
      </c>
      <c r="D449" s="8" t="s">
        <v>382</v>
      </c>
      <c r="F449" s="9" t="s">
        <v>17</v>
      </c>
      <c r="G449" s="47" t="s">
        <v>431</v>
      </c>
      <c r="H449" s="47" t="s">
        <v>293</v>
      </c>
      <c r="I449" s="7" t="s">
        <v>403</v>
      </c>
    </row>
    <row r="450" spans="1:9" ht="84.95" customHeight="1" x14ac:dyDescent="0.25">
      <c r="A450" s="7" t="s">
        <v>576</v>
      </c>
      <c r="B450" s="33">
        <v>41885</v>
      </c>
      <c r="C450" s="34">
        <v>50000</v>
      </c>
      <c r="D450" s="8" t="s">
        <v>382</v>
      </c>
      <c r="F450" s="9" t="s">
        <v>7</v>
      </c>
      <c r="G450" s="47" t="s">
        <v>8</v>
      </c>
      <c r="H450" s="47" t="s">
        <v>575</v>
      </c>
      <c r="I450" s="7" t="s">
        <v>572</v>
      </c>
    </row>
    <row r="451" spans="1:9" ht="84.95" customHeight="1" x14ac:dyDescent="0.25">
      <c r="A451" s="7" t="s">
        <v>576</v>
      </c>
      <c r="B451" s="33">
        <v>41948</v>
      </c>
      <c r="C451" s="34">
        <v>50000</v>
      </c>
      <c r="D451" s="8" t="s">
        <v>382</v>
      </c>
      <c r="F451" s="9" t="s">
        <v>7</v>
      </c>
      <c r="G451" s="47" t="s">
        <v>8</v>
      </c>
      <c r="H451" s="47" t="s">
        <v>575</v>
      </c>
      <c r="I451" s="7" t="s">
        <v>572</v>
      </c>
    </row>
    <row r="452" spans="1:9" ht="84.95" customHeight="1" x14ac:dyDescent="0.25">
      <c r="A452" s="7" t="s">
        <v>295</v>
      </c>
      <c r="B452" s="33">
        <v>41647</v>
      </c>
      <c r="C452" s="34">
        <v>263591</v>
      </c>
      <c r="D452" s="8" t="s">
        <v>382</v>
      </c>
      <c r="F452" s="9" t="s">
        <v>7</v>
      </c>
      <c r="G452" s="47" t="s">
        <v>8</v>
      </c>
      <c r="H452" s="47" t="s">
        <v>575</v>
      </c>
      <c r="I452" s="7" t="s">
        <v>572</v>
      </c>
    </row>
    <row r="453" spans="1:9" ht="84.95" customHeight="1" x14ac:dyDescent="0.25">
      <c r="A453" s="7" t="s">
        <v>296</v>
      </c>
      <c r="B453" s="33">
        <v>41731</v>
      </c>
      <c r="C453" s="34">
        <v>100000</v>
      </c>
      <c r="D453" s="8" t="s">
        <v>382</v>
      </c>
      <c r="F453" s="9" t="s">
        <v>7</v>
      </c>
      <c r="G453" s="47" t="s">
        <v>8</v>
      </c>
      <c r="H453" s="47" t="s">
        <v>297</v>
      </c>
      <c r="I453" s="7" t="s">
        <v>717</v>
      </c>
    </row>
    <row r="454" spans="1:9" ht="84.95" customHeight="1" x14ac:dyDescent="0.25">
      <c r="A454" s="7" t="s">
        <v>296</v>
      </c>
      <c r="B454" s="33">
        <v>41780</v>
      </c>
      <c r="C454" s="34">
        <v>100000</v>
      </c>
      <c r="D454" s="8" t="s">
        <v>382</v>
      </c>
      <c r="F454" s="9" t="s">
        <v>7</v>
      </c>
      <c r="G454" s="47" t="s">
        <v>8</v>
      </c>
      <c r="H454" s="47" t="s">
        <v>297</v>
      </c>
      <c r="I454" s="7" t="s">
        <v>717</v>
      </c>
    </row>
    <row r="455" spans="1:9" ht="84.95" customHeight="1" x14ac:dyDescent="0.25">
      <c r="A455" s="7" t="s">
        <v>296</v>
      </c>
      <c r="B455" s="33">
        <v>41857</v>
      </c>
      <c r="C455" s="34">
        <v>90000</v>
      </c>
      <c r="D455" s="8" t="s">
        <v>382</v>
      </c>
      <c r="F455" s="9" t="s">
        <v>7</v>
      </c>
      <c r="G455" s="47" t="s">
        <v>8</v>
      </c>
      <c r="H455" s="47" t="s">
        <v>297</v>
      </c>
      <c r="I455" s="7" t="s">
        <v>717</v>
      </c>
    </row>
    <row r="456" spans="1:9" ht="84.95" customHeight="1" x14ac:dyDescent="0.25">
      <c r="A456" s="7" t="s">
        <v>298</v>
      </c>
      <c r="B456" s="33">
        <v>41836</v>
      </c>
      <c r="C456" s="34">
        <v>20000</v>
      </c>
      <c r="D456" s="8" t="s">
        <v>382</v>
      </c>
      <c r="F456" s="9" t="s">
        <v>7</v>
      </c>
      <c r="G456" s="47" t="s">
        <v>8</v>
      </c>
      <c r="H456" s="47" t="s">
        <v>299</v>
      </c>
      <c r="I456" s="7" t="s">
        <v>483</v>
      </c>
    </row>
    <row r="457" spans="1:9" ht="84.95" customHeight="1" x14ac:dyDescent="0.25">
      <c r="A457" s="7" t="s">
        <v>635</v>
      </c>
      <c r="B457" s="33">
        <v>41703</v>
      </c>
      <c r="C457" s="34">
        <v>100000</v>
      </c>
      <c r="D457" s="8" t="s">
        <v>382</v>
      </c>
      <c r="F457" s="9" t="s">
        <v>7</v>
      </c>
      <c r="G457" s="47" t="s">
        <v>8</v>
      </c>
      <c r="H457" s="47" t="s">
        <v>300</v>
      </c>
      <c r="I457" s="7" t="s">
        <v>628</v>
      </c>
    </row>
    <row r="458" spans="1:9" ht="84.95" customHeight="1" x14ac:dyDescent="0.25">
      <c r="A458" s="7" t="s">
        <v>849</v>
      </c>
      <c r="B458" s="33">
        <v>41745</v>
      </c>
      <c r="C458" s="34">
        <v>20000</v>
      </c>
      <c r="D458" s="8" t="s">
        <v>382</v>
      </c>
      <c r="F458" s="9" t="s">
        <v>60</v>
      </c>
      <c r="G458" s="47" t="s">
        <v>8</v>
      </c>
      <c r="H458" s="47" t="s">
        <v>796</v>
      </c>
      <c r="I458" s="7" t="s">
        <v>403</v>
      </c>
    </row>
    <row r="459" spans="1:9" ht="84.95" customHeight="1" x14ac:dyDescent="0.25">
      <c r="A459" s="7" t="s">
        <v>663</v>
      </c>
      <c r="B459" s="33">
        <v>41857</v>
      </c>
      <c r="C459" s="34">
        <v>100000</v>
      </c>
      <c r="D459" s="8" t="s">
        <v>382</v>
      </c>
      <c r="F459" s="9" t="s">
        <v>7</v>
      </c>
      <c r="G459" s="47" t="s">
        <v>8</v>
      </c>
      <c r="H459" s="47" t="s">
        <v>664</v>
      </c>
      <c r="I459" s="7" t="s">
        <v>642</v>
      </c>
    </row>
    <row r="460" spans="1:9" ht="84.95" customHeight="1" x14ac:dyDescent="0.25">
      <c r="A460" s="7" t="s">
        <v>663</v>
      </c>
      <c r="B460" s="33">
        <v>41885</v>
      </c>
      <c r="C460" s="34">
        <v>100000</v>
      </c>
      <c r="D460" s="8" t="s">
        <v>382</v>
      </c>
      <c r="F460" s="9" t="s">
        <v>7</v>
      </c>
      <c r="G460" s="47" t="s">
        <v>8</v>
      </c>
      <c r="H460" s="47" t="s">
        <v>664</v>
      </c>
      <c r="I460" s="7" t="s">
        <v>642</v>
      </c>
    </row>
    <row r="461" spans="1:9" ht="84.95" customHeight="1" x14ac:dyDescent="0.25">
      <c r="A461" s="7" t="s">
        <v>663</v>
      </c>
      <c r="B461" s="33">
        <v>41948</v>
      </c>
      <c r="C461" s="34">
        <v>100000</v>
      </c>
      <c r="D461" s="8" t="s">
        <v>382</v>
      </c>
      <c r="F461" s="9" t="s">
        <v>7</v>
      </c>
      <c r="G461" s="47" t="s">
        <v>8</v>
      </c>
      <c r="H461" s="47" t="s">
        <v>664</v>
      </c>
      <c r="I461" s="7" t="s">
        <v>642</v>
      </c>
    </row>
    <row r="462" spans="1:9" ht="84.95" customHeight="1" x14ac:dyDescent="0.25">
      <c r="A462" s="7" t="s">
        <v>301</v>
      </c>
      <c r="B462" s="33">
        <v>41899</v>
      </c>
      <c r="C462" s="34">
        <v>10000</v>
      </c>
      <c r="D462" s="8" t="s">
        <v>382</v>
      </c>
      <c r="F462" s="9" t="s">
        <v>7</v>
      </c>
      <c r="G462" s="47" t="s">
        <v>8</v>
      </c>
      <c r="H462" s="47" t="s">
        <v>302</v>
      </c>
      <c r="I462" s="7" t="s">
        <v>711</v>
      </c>
    </row>
    <row r="463" spans="1:9" ht="84.95" customHeight="1" x14ac:dyDescent="0.25">
      <c r="A463" s="7" t="s">
        <v>726</v>
      </c>
      <c r="B463" s="33">
        <v>41836</v>
      </c>
      <c r="C463" s="34">
        <v>25000</v>
      </c>
      <c r="D463" s="8" t="s">
        <v>382</v>
      </c>
      <c r="F463" s="9" t="s">
        <v>7</v>
      </c>
      <c r="G463" s="47" t="s">
        <v>8</v>
      </c>
      <c r="H463" s="47" t="s">
        <v>727</v>
      </c>
      <c r="I463" s="7" t="s">
        <v>717</v>
      </c>
    </row>
    <row r="464" spans="1:9" ht="84.95" customHeight="1" x14ac:dyDescent="0.25">
      <c r="A464" s="7" t="s">
        <v>303</v>
      </c>
      <c r="B464" s="33">
        <v>41836</v>
      </c>
      <c r="C464" s="34">
        <v>65000</v>
      </c>
      <c r="D464" s="8" t="s">
        <v>382</v>
      </c>
      <c r="F464" s="9" t="s">
        <v>7</v>
      </c>
      <c r="G464" s="47" t="s">
        <v>8</v>
      </c>
      <c r="H464" s="47" t="s">
        <v>304</v>
      </c>
      <c r="I464" s="7" t="s">
        <v>711</v>
      </c>
    </row>
    <row r="465" spans="1:9" ht="84.95" customHeight="1" x14ac:dyDescent="0.25">
      <c r="A465" s="7" t="s">
        <v>305</v>
      </c>
      <c r="B465" s="33">
        <v>41836</v>
      </c>
      <c r="C465" s="34">
        <v>40000</v>
      </c>
      <c r="D465" s="8" t="s">
        <v>382</v>
      </c>
      <c r="F465" s="9" t="s">
        <v>7</v>
      </c>
      <c r="G465" s="47" t="s">
        <v>8</v>
      </c>
      <c r="H465" s="47" t="s">
        <v>306</v>
      </c>
      <c r="I465" s="7" t="s">
        <v>717</v>
      </c>
    </row>
    <row r="466" spans="1:9" ht="84.95" customHeight="1" x14ac:dyDescent="0.25">
      <c r="A466" s="7" t="s">
        <v>307</v>
      </c>
      <c r="B466" s="33">
        <v>41927</v>
      </c>
      <c r="C466" s="34">
        <v>500</v>
      </c>
      <c r="D466" s="8" t="s">
        <v>382</v>
      </c>
      <c r="F466" s="9" t="s">
        <v>17</v>
      </c>
      <c r="G466" s="47" t="s">
        <v>431</v>
      </c>
      <c r="H466" s="47" t="s">
        <v>308</v>
      </c>
      <c r="I466" s="7" t="s">
        <v>403</v>
      </c>
    </row>
    <row r="467" spans="1:9" ht="84.95" customHeight="1" x14ac:dyDescent="0.25">
      <c r="A467" s="7" t="s">
        <v>728</v>
      </c>
      <c r="B467" s="33">
        <v>41962</v>
      </c>
      <c r="C467" s="34">
        <v>15000</v>
      </c>
      <c r="D467" s="8" t="s">
        <v>382</v>
      </c>
      <c r="F467" s="9" t="s">
        <v>7</v>
      </c>
      <c r="G467" s="47" t="s">
        <v>8</v>
      </c>
      <c r="H467" s="47" t="s">
        <v>729</v>
      </c>
      <c r="I467" s="7" t="s">
        <v>717</v>
      </c>
    </row>
    <row r="468" spans="1:9" ht="84.95" customHeight="1" x14ac:dyDescent="0.25">
      <c r="A468" s="7" t="s">
        <v>288</v>
      </c>
      <c r="B468" s="33">
        <v>41927</v>
      </c>
      <c r="C468" s="34">
        <v>250</v>
      </c>
      <c r="D468" s="8" t="s">
        <v>382</v>
      </c>
      <c r="F468" s="9" t="s">
        <v>17</v>
      </c>
      <c r="G468" s="47" t="s">
        <v>431</v>
      </c>
      <c r="H468" s="47" t="s">
        <v>797</v>
      </c>
      <c r="I468" s="7" t="s">
        <v>403</v>
      </c>
    </row>
    <row r="469" spans="1:9" ht="84.95" customHeight="1" x14ac:dyDescent="0.25">
      <c r="A469" s="7" t="s">
        <v>798</v>
      </c>
      <c r="B469" s="33">
        <v>41885</v>
      </c>
      <c r="C469" s="34">
        <v>500</v>
      </c>
      <c r="D469" s="8" t="s">
        <v>382</v>
      </c>
      <c r="F469" s="9" t="s">
        <v>17</v>
      </c>
      <c r="G469" s="47" t="s">
        <v>431</v>
      </c>
      <c r="H469" s="47" t="s">
        <v>464</v>
      </c>
      <c r="I469" s="7" t="s">
        <v>403</v>
      </c>
    </row>
    <row r="470" spans="1:9" ht="84.95" customHeight="1" x14ac:dyDescent="0.25">
      <c r="A470" s="7" t="s">
        <v>730</v>
      </c>
      <c r="B470" s="33">
        <v>41717</v>
      </c>
      <c r="C470" s="34">
        <v>25000</v>
      </c>
      <c r="D470" s="8" t="s">
        <v>382</v>
      </c>
      <c r="F470" s="9" t="s">
        <v>7</v>
      </c>
      <c r="G470" s="47" t="s">
        <v>8</v>
      </c>
      <c r="H470" s="47" t="s">
        <v>289</v>
      </c>
      <c r="I470" s="7" t="s">
        <v>717</v>
      </c>
    </row>
    <row r="471" spans="1:9" ht="84.95" customHeight="1" x14ac:dyDescent="0.25">
      <c r="A471" s="7" t="s">
        <v>290</v>
      </c>
      <c r="B471" s="33">
        <v>41836</v>
      </c>
      <c r="C471" s="34">
        <v>20000</v>
      </c>
      <c r="D471" s="8" t="s">
        <v>382</v>
      </c>
      <c r="F471" s="9" t="s">
        <v>7</v>
      </c>
      <c r="G471" s="47" t="s">
        <v>8</v>
      </c>
      <c r="H471" s="47" t="s">
        <v>291</v>
      </c>
      <c r="I471" s="7" t="s">
        <v>717</v>
      </c>
    </row>
    <row r="472" spans="1:9" ht="84.95" customHeight="1" x14ac:dyDescent="0.25">
      <c r="A472" s="7" t="s">
        <v>748</v>
      </c>
      <c r="B472" s="33">
        <v>41899</v>
      </c>
      <c r="C472" s="34">
        <v>50000</v>
      </c>
      <c r="D472" s="8" t="s">
        <v>382</v>
      </c>
      <c r="F472" s="9" t="s">
        <v>7</v>
      </c>
      <c r="G472" s="47" t="s">
        <v>8</v>
      </c>
      <c r="H472" s="47" t="s">
        <v>749</v>
      </c>
      <c r="I472" s="7" t="s">
        <v>483</v>
      </c>
    </row>
    <row r="473" spans="1:9" ht="84.95" customHeight="1" x14ac:dyDescent="0.25">
      <c r="A473" s="7" t="s">
        <v>465</v>
      </c>
      <c r="B473" s="33">
        <v>41822</v>
      </c>
      <c r="C473" s="34">
        <v>10000</v>
      </c>
      <c r="D473" s="8" t="s">
        <v>382</v>
      </c>
      <c r="F473" s="9" t="s">
        <v>17</v>
      </c>
      <c r="G473" s="47" t="s">
        <v>431</v>
      </c>
      <c r="H473" s="47" t="s">
        <v>466</v>
      </c>
      <c r="I473" s="7" t="s">
        <v>403</v>
      </c>
    </row>
    <row r="474" spans="1:9" ht="84.95" customHeight="1" x14ac:dyDescent="0.25">
      <c r="A474" s="7" t="s">
        <v>292</v>
      </c>
      <c r="B474" s="33">
        <v>41836</v>
      </c>
      <c r="C474" s="34">
        <v>25000</v>
      </c>
      <c r="D474" s="8" t="s">
        <v>382</v>
      </c>
      <c r="F474" s="9" t="s">
        <v>7</v>
      </c>
      <c r="G474" s="47" t="s">
        <v>8</v>
      </c>
      <c r="H474" s="47" t="s">
        <v>799</v>
      </c>
      <c r="I474" s="7" t="s">
        <v>717</v>
      </c>
    </row>
    <row r="475" spans="1:9" ht="84.95" customHeight="1" x14ac:dyDescent="0.25">
      <c r="A475" s="7" t="s">
        <v>415</v>
      </c>
      <c r="B475" s="33">
        <v>41647</v>
      </c>
      <c r="C475" s="34">
        <v>12500</v>
      </c>
      <c r="D475" s="8" t="s">
        <v>382</v>
      </c>
      <c r="F475" s="9" t="s">
        <v>779</v>
      </c>
      <c r="G475" s="47" t="s">
        <v>8</v>
      </c>
      <c r="H475" s="47" t="s">
        <v>309</v>
      </c>
      <c r="I475" s="7" t="s">
        <v>403</v>
      </c>
    </row>
    <row r="476" spans="1:9" ht="84.95" customHeight="1" x14ac:dyDescent="0.25">
      <c r="A476" s="7" t="s">
        <v>415</v>
      </c>
      <c r="B476" s="33">
        <v>41647</v>
      </c>
      <c r="C476" s="34">
        <v>12500</v>
      </c>
      <c r="D476" s="8" t="s">
        <v>382</v>
      </c>
      <c r="F476" s="9" t="s">
        <v>779</v>
      </c>
      <c r="G476" s="47" t="s">
        <v>8</v>
      </c>
      <c r="H476" s="47" t="s">
        <v>309</v>
      </c>
      <c r="I476" s="7" t="s">
        <v>403</v>
      </c>
    </row>
    <row r="477" spans="1:9" ht="84.95" customHeight="1" x14ac:dyDescent="0.25">
      <c r="A477" s="7" t="s">
        <v>415</v>
      </c>
      <c r="B477" s="33">
        <v>41647</v>
      </c>
      <c r="C477" s="34">
        <v>12500</v>
      </c>
      <c r="D477" s="8" t="s">
        <v>382</v>
      </c>
      <c r="F477" s="9" t="s">
        <v>779</v>
      </c>
      <c r="G477" s="47" t="s">
        <v>8</v>
      </c>
      <c r="H477" s="47" t="s">
        <v>309</v>
      </c>
      <c r="I477" s="7" t="s">
        <v>403</v>
      </c>
    </row>
    <row r="478" spans="1:9" ht="84.95" customHeight="1" x14ac:dyDescent="0.25">
      <c r="A478" s="7" t="s">
        <v>415</v>
      </c>
      <c r="B478" s="33">
        <v>41647</v>
      </c>
      <c r="C478" s="34">
        <v>12500</v>
      </c>
      <c r="D478" s="8" t="s">
        <v>382</v>
      </c>
      <c r="F478" s="9" t="s">
        <v>779</v>
      </c>
      <c r="G478" s="47" t="s">
        <v>8</v>
      </c>
      <c r="H478" s="47" t="s">
        <v>309</v>
      </c>
      <c r="I478" s="7" t="s">
        <v>403</v>
      </c>
    </row>
    <row r="479" spans="1:9" ht="84.95" customHeight="1" x14ac:dyDescent="0.25">
      <c r="A479" s="7" t="s">
        <v>415</v>
      </c>
      <c r="B479" s="33">
        <v>41857</v>
      </c>
      <c r="C479" s="34">
        <v>12500</v>
      </c>
      <c r="D479" s="8" t="s">
        <v>382</v>
      </c>
      <c r="F479" s="9" t="s">
        <v>780</v>
      </c>
      <c r="G479" s="47" t="s">
        <v>8</v>
      </c>
      <c r="H479" s="47" t="s">
        <v>309</v>
      </c>
      <c r="I479" s="7" t="s">
        <v>422</v>
      </c>
    </row>
    <row r="480" spans="1:9" ht="84.95" customHeight="1" x14ac:dyDescent="0.25">
      <c r="A480" s="7" t="s">
        <v>415</v>
      </c>
      <c r="B480" s="33">
        <v>41899</v>
      </c>
      <c r="C480" s="34">
        <v>12500</v>
      </c>
      <c r="D480" s="8" t="s">
        <v>382</v>
      </c>
      <c r="F480" s="9" t="s">
        <v>780</v>
      </c>
      <c r="G480" s="47" t="s">
        <v>8</v>
      </c>
      <c r="H480" s="47" t="s">
        <v>309</v>
      </c>
      <c r="I480" s="7" t="s">
        <v>422</v>
      </c>
    </row>
    <row r="481" spans="1:9" ht="84.95" customHeight="1" x14ac:dyDescent="0.25">
      <c r="A481" s="7" t="s">
        <v>415</v>
      </c>
      <c r="B481" s="33">
        <v>41899</v>
      </c>
      <c r="C481" s="34">
        <v>12500</v>
      </c>
      <c r="D481" s="8" t="s">
        <v>382</v>
      </c>
      <c r="F481" s="9" t="s">
        <v>780</v>
      </c>
      <c r="G481" s="47" t="s">
        <v>8</v>
      </c>
      <c r="H481" s="47" t="s">
        <v>309</v>
      </c>
      <c r="I481" s="7" t="s">
        <v>422</v>
      </c>
    </row>
    <row r="482" spans="1:9" ht="84.95" customHeight="1" x14ac:dyDescent="0.25">
      <c r="A482" s="7" t="s">
        <v>415</v>
      </c>
      <c r="B482" s="33">
        <v>41899</v>
      </c>
      <c r="C482" s="34">
        <v>12500</v>
      </c>
      <c r="D482" s="8" t="s">
        <v>382</v>
      </c>
      <c r="F482" s="9" t="s">
        <v>780</v>
      </c>
      <c r="G482" s="47" t="s">
        <v>8</v>
      </c>
      <c r="H482" s="47" t="s">
        <v>309</v>
      </c>
      <c r="I482" s="7" t="s">
        <v>422</v>
      </c>
    </row>
    <row r="483" spans="1:9" ht="84.95" customHeight="1" x14ac:dyDescent="0.25">
      <c r="A483" s="7" t="s">
        <v>415</v>
      </c>
      <c r="B483" s="33">
        <v>41962</v>
      </c>
      <c r="C483" s="34">
        <v>12500</v>
      </c>
      <c r="D483" s="8" t="s">
        <v>382</v>
      </c>
      <c r="F483" s="9" t="s">
        <v>780</v>
      </c>
      <c r="G483" s="47" t="s">
        <v>8</v>
      </c>
      <c r="H483" s="47" t="s">
        <v>309</v>
      </c>
      <c r="I483" s="7" t="s">
        <v>422</v>
      </c>
    </row>
    <row r="484" spans="1:9" ht="84.95" customHeight="1" x14ac:dyDescent="0.25">
      <c r="A484" s="7" t="s">
        <v>310</v>
      </c>
      <c r="B484" s="33">
        <v>41885</v>
      </c>
      <c r="C484" s="34">
        <v>35000</v>
      </c>
      <c r="D484" s="8" t="s">
        <v>382</v>
      </c>
      <c r="F484" s="9" t="s">
        <v>7</v>
      </c>
      <c r="G484" s="47" t="s">
        <v>8</v>
      </c>
      <c r="H484" s="47" t="s">
        <v>311</v>
      </c>
      <c r="I484" s="7" t="s">
        <v>595</v>
      </c>
    </row>
    <row r="485" spans="1:9" ht="84.95" customHeight="1" x14ac:dyDescent="0.25">
      <c r="A485" s="7" t="s">
        <v>312</v>
      </c>
      <c r="B485" s="33">
        <v>41731</v>
      </c>
      <c r="C485" s="34">
        <v>10000</v>
      </c>
      <c r="D485" s="8" t="s">
        <v>382</v>
      </c>
      <c r="F485" s="9" t="s">
        <v>7</v>
      </c>
      <c r="G485" s="47" t="s">
        <v>8</v>
      </c>
      <c r="H485" s="47" t="s">
        <v>313</v>
      </c>
      <c r="I485" s="7" t="s">
        <v>544</v>
      </c>
    </row>
    <row r="486" spans="1:9" ht="84.95" customHeight="1" x14ac:dyDescent="0.25">
      <c r="A486" s="7" t="s">
        <v>800</v>
      </c>
      <c r="B486" s="33">
        <v>41731</v>
      </c>
      <c r="C486" s="34">
        <v>50000</v>
      </c>
      <c r="D486" s="8" t="s">
        <v>382</v>
      </c>
      <c r="F486" s="9" t="s">
        <v>7</v>
      </c>
      <c r="G486" s="47" t="s">
        <v>8</v>
      </c>
      <c r="H486" s="47" t="s">
        <v>314</v>
      </c>
      <c r="I486" s="7" t="s">
        <v>497</v>
      </c>
    </row>
    <row r="487" spans="1:9" ht="84.95" customHeight="1" x14ac:dyDescent="0.25">
      <c r="A487" s="7" t="s">
        <v>315</v>
      </c>
      <c r="B487" s="33">
        <v>41788</v>
      </c>
      <c r="C487" s="34">
        <v>150000</v>
      </c>
      <c r="D487" s="8" t="s">
        <v>382</v>
      </c>
      <c r="F487" s="9" t="s">
        <v>7</v>
      </c>
      <c r="G487" s="47" t="s">
        <v>8</v>
      </c>
      <c r="H487" s="47" t="s">
        <v>316</v>
      </c>
      <c r="I487" s="7" t="s">
        <v>626</v>
      </c>
    </row>
    <row r="488" spans="1:9" ht="84.95" customHeight="1" x14ac:dyDescent="0.25">
      <c r="A488" s="7" t="s">
        <v>317</v>
      </c>
      <c r="B488" s="33">
        <v>41836</v>
      </c>
      <c r="C488" s="34">
        <v>20000</v>
      </c>
      <c r="D488" s="8" t="s">
        <v>382</v>
      </c>
      <c r="F488" s="9" t="s">
        <v>7</v>
      </c>
      <c r="G488" s="47" t="s">
        <v>8</v>
      </c>
      <c r="H488" s="47" t="s">
        <v>318</v>
      </c>
      <c r="I488" s="7" t="s">
        <v>483</v>
      </c>
    </row>
    <row r="489" spans="1:9" ht="84.95" customHeight="1" x14ac:dyDescent="0.25">
      <c r="A489" s="7" t="s">
        <v>801</v>
      </c>
      <c r="B489" s="33">
        <v>41745</v>
      </c>
      <c r="C489" s="34">
        <v>25000</v>
      </c>
      <c r="D489" s="8" t="s">
        <v>382</v>
      </c>
      <c r="F489" s="9" t="s">
        <v>779</v>
      </c>
      <c r="G489" s="47" t="s">
        <v>8</v>
      </c>
      <c r="H489" s="47" t="s">
        <v>321</v>
      </c>
      <c r="I489" s="7" t="s">
        <v>403</v>
      </c>
    </row>
    <row r="490" spans="1:9" ht="84.95" customHeight="1" x14ac:dyDescent="0.25">
      <c r="A490" s="7" t="s">
        <v>803</v>
      </c>
      <c r="B490" s="33">
        <v>41822</v>
      </c>
      <c r="C490" s="34">
        <v>60000</v>
      </c>
      <c r="D490" s="8" t="s">
        <v>382</v>
      </c>
      <c r="F490" s="9" t="s">
        <v>7</v>
      </c>
      <c r="G490" s="47" t="s">
        <v>8</v>
      </c>
      <c r="H490" s="47" t="s">
        <v>322</v>
      </c>
      <c r="I490" s="7" t="s">
        <v>517</v>
      </c>
    </row>
    <row r="491" spans="1:9" ht="84.95" customHeight="1" x14ac:dyDescent="0.25">
      <c r="A491" s="7" t="s">
        <v>802</v>
      </c>
      <c r="B491" s="33">
        <v>41647</v>
      </c>
      <c r="C491" s="34">
        <v>12500</v>
      </c>
      <c r="D491" s="8" t="s">
        <v>382</v>
      </c>
      <c r="F491" s="9" t="s">
        <v>779</v>
      </c>
      <c r="G491" s="47" t="s">
        <v>8</v>
      </c>
      <c r="H491" s="47" t="s">
        <v>322</v>
      </c>
      <c r="I491" s="7" t="s">
        <v>403</v>
      </c>
    </row>
    <row r="492" spans="1:9" ht="84.95" customHeight="1" x14ac:dyDescent="0.25">
      <c r="A492" s="7" t="s">
        <v>806</v>
      </c>
      <c r="B492" s="33">
        <v>41857</v>
      </c>
      <c r="C492" s="34">
        <v>12500</v>
      </c>
      <c r="D492" s="8" t="s">
        <v>382</v>
      </c>
      <c r="F492" s="9" t="s">
        <v>780</v>
      </c>
      <c r="G492" s="47" t="s">
        <v>8</v>
      </c>
      <c r="H492" s="47" t="s">
        <v>426</v>
      </c>
      <c r="I492" s="7" t="s">
        <v>422</v>
      </c>
    </row>
    <row r="493" spans="1:9" ht="84.95" customHeight="1" x14ac:dyDescent="0.25">
      <c r="A493" s="7" t="s">
        <v>806</v>
      </c>
      <c r="B493" s="33">
        <v>41899</v>
      </c>
      <c r="C493" s="34">
        <v>12500</v>
      </c>
      <c r="D493" s="8" t="s">
        <v>382</v>
      </c>
      <c r="F493" s="9" t="s">
        <v>780</v>
      </c>
      <c r="G493" s="47" t="s">
        <v>8</v>
      </c>
      <c r="H493" s="47" t="s">
        <v>426</v>
      </c>
      <c r="I493" s="7" t="s">
        <v>422</v>
      </c>
    </row>
    <row r="494" spans="1:9" ht="84.95" customHeight="1" x14ac:dyDescent="0.25">
      <c r="A494" s="7" t="s">
        <v>804</v>
      </c>
      <c r="B494" s="33">
        <v>41731</v>
      </c>
      <c r="C494" s="34">
        <v>75000</v>
      </c>
      <c r="D494" s="8" t="s">
        <v>382</v>
      </c>
      <c r="F494" s="9" t="s">
        <v>7</v>
      </c>
      <c r="G494" s="47" t="s">
        <v>8</v>
      </c>
      <c r="H494" s="47" t="s">
        <v>323</v>
      </c>
      <c r="I494" s="7" t="s">
        <v>595</v>
      </c>
    </row>
    <row r="495" spans="1:9" ht="84.95" customHeight="1" x14ac:dyDescent="0.25">
      <c r="A495" s="7" t="s">
        <v>536</v>
      </c>
      <c r="B495" s="33">
        <v>41857</v>
      </c>
      <c r="C495" s="34">
        <v>35000</v>
      </c>
      <c r="D495" s="8" t="s">
        <v>382</v>
      </c>
      <c r="F495" s="9" t="s">
        <v>7</v>
      </c>
      <c r="G495" s="47" t="s">
        <v>8</v>
      </c>
      <c r="H495" s="47" t="s">
        <v>537</v>
      </c>
      <c r="I495" s="7" t="s">
        <v>517</v>
      </c>
    </row>
    <row r="496" spans="1:9" ht="84.95" customHeight="1" x14ac:dyDescent="0.25">
      <c r="A496" s="7" t="s">
        <v>19</v>
      </c>
      <c r="B496" s="33">
        <v>41836</v>
      </c>
      <c r="C496" s="34">
        <v>25000</v>
      </c>
      <c r="D496" s="8" t="s">
        <v>382</v>
      </c>
      <c r="F496" s="9" t="s">
        <v>7</v>
      </c>
      <c r="G496" s="47" t="s">
        <v>8</v>
      </c>
      <c r="H496" s="47" t="s">
        <v>20</v>
      </c>
      <c r="I496" s="7" t="s">
        <v>483</v>
      </c>
    </row>
    <row r="497" spans="1:9" ht="84.95" customHeight="1" x14ac:dyDescent="0.25">
      <c r="A497" s="7" t="s">
        <v>19</v>
      </c>
      <c r="B497" s="33">
        <v>41962</v>
      </c>
      <c r="C497" s="34">
        <v>1000</v>
      </c>
      <c r="D497" s="8" t="s">
        <v>382</v>
      </c>
      <c r="F497" s="9" t="s">
        <v>17</v>
      </c>
      <c r="G497" s="47" t="s">
        <v>431</v>
      </c>
      <c r="H497" s="47" t="s">
        <v>20</v>
      </c>
      <c r="I497" s="7" t="s">
        <v>403</v>
      </c>
    </row>
    <row r="498" spans="1:9" ht="84.95" customHeight="1" x14ac:dyDescent="0.25">
      <c r="A498" s="7" t="s">
        <v>549</v>
      </c>
      <c r="B498" s="33">
        <v>41647</v>
      </c>
      <c r="C498" s="34">
        <v>35000</v>
      </c>
      <c r="D498" s="8" t="s">
        <v>382</v>
      </c>
      <c r="F498" s="9" t="s">
        <v>7</v>
      </c>
      <c r="G498" s="47" t="s">
        <v>8</v>
      </c>
      <c r="H498" s="47" t="s">
        <v>23</v>
      </c>
      <c r="I498" s="7" t="s">
        <v>544</v>
      </c>
    </row>
    <row r="499" spans="1:9" ht="84.95" customHeight="1" x14ac:dyDescent="0.25">
      <c r="A499" s="7" t="s">
        <v>550</v>
      </c>
      <c r="B499" s="33">
        <v>41976</v>
      </c>
      <c r="C499" s="34">
        <v>35000</v>
      </c>
      <c r="D499" s="8" t="s">
        <v>382</v>
      </c>
      <c r="F499" s="9" t="s">
        <v>7</v>
      </c>
      <c r="G499" s="47" t="s">
        <v>8</v>
      </c>
      <c r="H499" s="47" t="s">
        <v>23</v>
      </c>
      <c r="I499" s="7" t="s">
        <v>544</v>
      </c>
    </row>
    <row r="500" spans="1:9" ht="84.95" customHeight="1" x14ac:dyDescent="0.25">
      <c r="A500" s="7" t="s">
        <v>551</v>
      </c>
      <c r="B500" s="33">
        <v>41836</v>
      </c>
      <c r="C500" s="34">
        <v>60000</v>
      </c>
      <c r="D500" s="8" t="s">
        <v>382</v>
      </c>
      <c r="F500" s="9" t="s">
        <v>7</v>
      </c>
      <c r="G500" s="47" t="s">
        <v>8</v>
      </c>
      <c r="H500" s="47" t="s">
        <v>33</v>
      </c>
      <c r="I500" s="7" t="s">
        <v>544</v>
      </c>
    </row>
    <row r="501" spans="1:9" ht="84.95" customHeight="1" x14ac:dyDescent="0.25">
      <c r="A501" s="7" t="s">
        <v>32</v>
      </c>
      <c r="B501" s="33">
        <v>41745</v>
      </c>
      <c r="C501" s="34">
        <v>10000</v>
      </c>
      <c r="D501" s="8" t="s">
        <v>382</v>
      </c>
      <c r="F501" s="9" t="s">
        <v>7</v>
      </c>
      <c r="G501" s="47" t="s">
        <v>8</v>
      </c>
      <c r="H501" s="47" t="s">
        <v>33</v>
      </c>
      <c r="I501" s="7" t="s">
        <v>555</v>
      </c>
    </row>
    <row r="502" spans="1:9" ht="84.95" customHeight="1" x14ac:dyDescent="0.25">
      <c r="A502" s="7" t="s">
        <v>675</v>
      </c>
      <c r="B502" s="33">
        <v>41885</v>
      </c>
      <c r="C502" s="34">
        <v>25000</v>
      </c>
      <c r="D502" s="8" t="s">
        <v>382</v>
      </c>
      <c r="F502" s="9" t="s">
        <v>7</v>
      </c>
      <c r="G502" s="47" t="s">
        <v>8</v>
      </c>
      <c r="H502" s="47" t="s">
        <v>676</v>
      </c>
      <c r="I502" s="7" t="s">
        <v>672</v>
      </c>
    </row>
    <row r="503" spans="1:9" ht="84.95" customHeight="1" x14ac:dyDescent="0.25">
      <c r="A503" s="7" t="s">
        <v>592</v>
      </c>
      <c r="B503" s="33">
        <v>41857</v>
      </c>
      <c r="C503" s="34">
        <v>15000</v>
      </c>
      <c r="D503" s="8" t="s">
        <v>382</v>
      </c>
      <c r="F503" s="9" t="s">
        <v>7</v>
      </c>
      <c r="G503" s="47" t="s">
        <v>8</v>
      </c>
      <c r="H503" s="47" t="s">
        <v>121</v>
      </c>
      <c r="I503" s="7" t="s">
        <v>580</v>
      </c>
    </row>
    <row r="504" spans="1:9" ht="84.95" customHeight="1" x14ac:dyDescent="0.25">
      <c r="A504" s="7" t="s">
        <v>805</v>
      </c>
      <c r="B504" s="33">
        <v>41731</v>
      </c>
      <c r="C504" s="34">
        <v>81250</v>
      </c>
      <c r="D504" s="8" t="s">
        <v>382</v>
      </c>
      <c r="F504" s="9" t="s">
        <v>7</v>
      </c>
      <c r="G504" s="47" t="s">
        <v>8</v>
      </c>
      <c r="H504" s="47" t="s">
        <v>123</v>
      </c>
      <c r="I504" s="7" t="s">
        <v>620</v>
      </c>
    </row>
    <row r="505" spans="1:9" ht="84.95" customHeight="1" x14ac:dyDescent="0.25">
      <c r="A505" s="7" t="s">
        <v>805</v>
      </c>
      <c r="B505" s="33">
        <v>41806</v>
      </c>
      <c r="C505" s="34">
        <v>81250</v>
      </c>
      <c r="D505" s="8" t="s">
        <v>382</v>
      </c>
      <c r="F505" s="9" t="s">
        <v>7</v>
      </c>
      <c r="G505" s="47" t="s">
        <v>8</v>
      </c>
      <c r="H505" s="47" t="s">
        <v>123</v>
      </c>
      <c r="I505" s="7" t="s">
        <v>620</v>
      </c>
    </row>
    <row r="506" spans="1:9" ht="84.95" customHeight="1" x14ac:dyDescent="0.25">
      <c r="A506" s="7" t="s">
        <v>805</v>
      </c>
      <c r="B506" s="33">
        <v>41899</v>
      </c>
      <c r="C506" s="34">
        <v>81250</v>
      </c>
      <c r="D506" s="8" t="s">
        <v>382</v>
      </c>
      <c r="F506" s="9" t="s">
        <v>7</v>
      </c>
      <c r="G506" s="47" t="s">
        <v>8</v>
      </c>
      <c r="H506" s="47" t="s">
        <v>123</v>
      </c>
      <c r="I506" s="7" t="s">
        <v>620</v>
      </c>
    </row>
    <row r="507" spans="1:9" ht="84.95" customHeight="1" x14ac:dyDescent="0.25">
      <c r="A507" s="7" t="s">
        <v>805</v>
      </c>
      <c r="B507" s="33">
        <v>41976</v>
      </c>
      <c r="C507" s="34">
        <v>81250</v>
      </c>
      <c r="D507" s="8" t="s">
        <v>382</v>
      </c>
      <c r="F507" s="9" t="s">
        <v>7</v>
      </c>
      <c r="G507" s="47" t="s">
        <v>8</v>
      </c>
      <c r="H507" s="47" t="s">
        <v>123</v>
      </c>
      <c r="I507" s="7" t="s">
        <v>620</v>
      </c>
    </row>
    <row r="508" spans="1:9" ht="84.95" customHeight="1" x14ac:dyDescent="0.25">
      <c r="A508" s="7" t="s">
        <v>495</v>
      </c>
      <c r="B508" s="33">
        <v>41661</v>
      </c>
      <c r="C508" s="34">
        <v>25000</v>
      </c>
      <c r="D508" s="8" t="s">
        <v>382</v>
      </c>
      <c r="F508" s="9" t="s">
        <v>7</v>
      </c>
      <c r="G508" s="47" t="s">
        <v>8</v>
      </c>
      <c r="H508" s="47" t="s">
        <v>496</v>
      </c>
      <c r="I508" s="7" t="s">
        <v>493</v>
      </c>
    </row>
    <row r="509" spans="1:9" ht="84.95" customHeight="1" x14ac:dyDescent="0.25">
      <c r="A509" s="7" t="s">
        <v>538</v>
      </c>
      <c r="B509" s="33">
        <v>41857</v>
      </c>
      <c r="C509" s="34">
        <v>80000</v>
      </c>
      <c r="D509" s="8" t="s">
        <v>382</v>
      </c>
      <c r="F509" s="9" t="s">
        <v>7</v>
      </c>
      <c r="G509" s="47" t="s">
        <v>8</v>
      </c>
      <c r="H509" s="47" t="s">
        <v>139</v>
      </c>
      <c r="I509" s="7" t="s">
        <v>517</v>
      </c>
    </row>
    <row r="510" spans="1:9" ht="84.95" customHeight="1" x14ac:dyDescent="0.25">
      <c r="A510" s="7" t="s">
        <v>416</v>
      </c>
      <c r="B510" s="33">
        <v>41647</v>
      </c>
      <c r="C510" s="34">
        <v>12500</v>
      </c>
      <c r="D510" s="8" t="s">
        <v>382</v>
      </c>
      <c r="F510" s="9" t="s">
        <v>779</v>
      </c>
      <c r="G510" s="47" t="s">
        <v>8</v>
      </c>
      <c r="H510" s="47" t="s">
        <v>146</v>
      </c>
      <c r="I510" s="7" t="s">
        <v>403</v>
      </c>
    </row>
    <row r="511" spans="1:9" ht="84.95" customHeight="1" x14ac:dyDescent="0.25">
      <c r="A511" s="7" t="s">
        <v>416</v>
      </c>
      <c r="B511" s="33">
        <v>41857</v>
      </c>
      <c r="C511" s="34">
        <v>12500</v>
      </c>
      <c r="D511" s="8" t="s">
        <v>382</v>
      </c>
      <c r="F511" s="9" t="s">
        <v>780</v>
      </c>
      <c r="G511" s="47" t="s">
        <v>8</v>
      </c>
      <c r="H511" s="47" t="s">
        <v>146</v>
      </c>
      <c r="I511" s="7" t="s">
        <v>422</v>
      </c>
    </row>
    <row r="512" spans="1:9" ht="84.95" customHeight="1" x14ac:dyDescent="0.25">
      <c r="A512" s="7" t="s">
        <v>489</v>
      </c>
      <c r="B512" s="33">
        <v>41766</v>
      </c>
      <c r="C512" s="34">
        <v>150000</v>
      </c>
      <c r="D512" s="8" t="s">
        <v>382</v>
      </c>
      <c r="F512" s="9" t="s">
        <v>7</v>
      </c>
      <c r="G512" s="47" t="s">
        <v>8</v>
      </c>
      <c r="H512" s="47" t="s">
        <v>151</v>
      </c>
      <c r="I512" s="7" t="s">
        <v>476</v>
      </c>
    </row>
    <row r="513" spans="1:9" ht="84.95" customHeight="1" x14ac:dyDescent="0.25">
      <c r="A513" s="7" t="s">
        <v>157</v>
      </c>
      <c r="B513" s="33">
        <v>41990</v>
      </c>
      <c r="C513" s="34">
        <v>50000</v>
      </c>
      <c r="D513" s="8" t="s">
        <v>382</v>
      </c>
      <c r="F513" s="9" t="s">
        <v>7</v>
      </c>
      <c r="G513" s="47" t="s">
        <v>8</v>
      </c>
      <c r="H513" s="47" t="s">
        <v>156</v>
      </c>
      <c r="I513" s="7" t="s">
        <v>642</v>
      </c>
    </row>
    <row r="514" spans="1:9" ht="84.95" customHeight="1" x14ac:dyDescent="0.25">
      <c r="A514" s="7" t="s">
        <v>514</v>
      </c>
      <c r="B514" s="33">
        <v>41731</v>
      </c>
      <c r="C514" s="34">
        <v>80000</v>
      </c>
      <c r="D514" s="8" t="s">
        <v>382</v>
      </c>
      <c r="F514" s="9" t="s">
        <v>7</v>
      </c>
      <c r="G514" s="47" t="s">
        <v>8</v>
      </c>
      <c r="H514" s="47" t="s">
        <v>156</v>
      </c>
      <c r="I514" s="7" t="s">
        <v>497</v>
      </c>
    </row>
    <row r="515" spans="1:9" ht="84.95" customHeight="1" x14ac:dyDescent="0.25">
      <c r="A515" s="7" t="s">
        <v>165</v>
      </c>
      <c r="B515" s="33">
        <v>41731</v>
      </c>
      <c r="C515" s="34">
        <v>75000</v>
      </c>
      <c r="D515" s="8" t="s">
        <v>382</v>
      </c>
      <c r="F515" s="9" t="s">
        <v>7</v>
      </c>
      <c r="G515" s="47" t="s">
        <v>8</v>
      </c>
      <c r="H515" s="47" t="s">
        <v>164</v>
      </c>
      <c r="I515" s="7" t="s">
        <v>580</v>
      </c>
    </row>
    <row r="516" spans="1:9" ht="84.95" customHeight="1" x14ac:dyDescent="0.25">
      <c r="A516" s="7" t="s">
        <v>181</v>
      </c>
      <c r="B516" s="33">
        <v>41885</v>
      </c>
      <c r="C516" s="34">
        <v>25000</v>
      </c>
      <c r="D516" s="8" t="s">
        <v>382</v>
      </c>
      <c r="F516" s="9" t="s">
        <v>7</v>
      </c>
      <c r="G516" s="47" t="s">
        <v>8</v>
      </c>
      <c r="H516" s="47" t="s">
        <v>182</v>
      </c>
      <c r="I516" s="7" t="s">
        <v>517</v>
      </c>
    </row>
    <row r="517" spans="1:9" ht="84.95" customHeight="1" x14ac:dyDescent="0.25">
      <c r="A517" s="7" t="s">
        <v>184</v>
      </c>
      <c r="B517" s="33">
        <v>41836</v>
      </c>
      <c r="C517" s="34">
        <v>40000</v>
      </c>
      <c r="D517" s="8" t="s">
        <v>382</v>
      </c>
      <c r="F517" s="9" t="s">
        <v>7</v>
      </c>
      <c r="G517" s="47" t="s">
        <v>8</v>
      </c>
      <c r="H517" s="47" t="s">
        <v>185</v>
      </c>
      <c r="I517" s="7" t="s">
        <v>497</v>
      </c>
    </row>
    <row r="518" spans="1:9" ht="84.95" customHeight="1" x14ac:dyDescent="0.25">
      <c r="A518" s="7" t="s">
        <v>552</v>
      </c>
      <c r="B518" s="33">
        <v>41899</v>
      </c>
      <c r="C518" s="34">
        <v>30000</v>
      </c>
      <c r="D518" s="8" t="s">
        <v>382</v>
      </c>
      <c r="F518" s="9" t="s">
        <v>7</v>
      </c>
      <c r="G518" s="47" t="s">
        <v>8</v>
      </c>
      <c r="H518" s="47" t="s">
        <v>186</v>
      </c>
      <c r="I518" s="7" t="s">
        <v>544</v>
      </c>
    </row>
    <row r="519" spans="1:9" ht="84.95" customHeight="1" x14ac:dyDescent="0.25">
      <c r="A519" s="7" t="s">
        <v>539</v>
      </c>
      <c r="B519" s="33">
        <v>41836</v>
      </c>
      <c r="C519" s="34">
        <v>29000</v>
      </c>
      <c r="D519" s="8" t="s">
        <v>382</v>
      </c>
      <c r="F519" s="9" t="s">
        <v>7</v>
      </c>
      <c r="G519" s="47" t="s">
        <v>8</v>
      </c>
      <c r="H519" s="47" t="s">
        <v>540</v>
      </c>
      <c r="I519" s="7" t="s">
        <v>517</v>
      </c>
    </row>
    <row r="520" spans="1:9" ht="84.95" customHeight="1" x14ac:dyDescent="0.25">
      <c r="A520" s="7" t="s">
        <v>667</v>
      </c>
      <c r="B520" s="33">
        <v>41948</v>
      </c>
      <c r="C520" s="34">
        <v>30000</v>
      </c>
      <c r="D520" s="8" t="s">
        <v>382</v>
      </c>
      <c r="F520" s="9" t="s">
        <v>7</v>
      </c>
      <c r="G520" s="47" t="s">
        <v>8</v>
      </c>
      <c r="H520" s="47" t="s">
        <v>668</v>
      </c>
      <c r="I520" s="7" t="s">
        <v>642</v>
      </c>
    </row>
    <row r="521" spans="1:9" ht="84.95" customHeight="1" x14ac:dyDescent="0.25">
      <c r="A521" s="7" t="s">
        <v>654</v>
      </c>
      <c r="B521" s="33">
        <v>41814</v>
      </c>
      <c r="C521" s="34">
        <v>100000</v>
      </c>
      <c r="D521" s="8" t="s">
        <v>382</v>
      </c>
      <c r="F521" s="9" t="s">
        <v>7</v>
      </c>
      <c r="G521" s="47" t="s">
        <v>8</v>
      </c>
      <c r="H521" s="47" t="s">
        <v>198</v>
      </c>
      <c r="I521" s="7" t="s">
        <v>642</v>
      </c>
    </row>
    <row r="522" spans="1:9" ht="84.95" customHeight="1" x14ac:dyDescent="0.25">
      <c r="A522" s="7" t="s">
        <v>638</v>
      </c>
      <c r="B522" s="33">
        <v>41731</v>
      </c>
      <c r="C522" s="34">
        <v>50000</v>
      </c>
      <c r="D522" s="8" t="s">
        <v>382</v>
      </c>
      <c r="F522" s="9" t="s">
        <v>7</v>
      </c>
      <c r="G522" s="47" t="s">
        <v>8</v>
      </c>
      <c r="H522" s="47" t="s">
        <v>198</v>
      </c>
      <c r="I522" s="7" t="s">
        <v>636</v>
      </c>
    </row>
    <row r="523" spans="1:9" ht="84.95" customHeight="1" x14ac:dyDescent="0.25">
      <c r="A523" s="7" t="s">
        <v>210</v>
      </c>
      <c r="B523" s="33">
        <v>41836</v>
      </c>
      <c r="C523" s="34">
        <v>50000</v>
      </c>
      <c r="D523" s="8" t="s">
        <v>382</v>
      </c>
      <c r="F523" s="9" t="s">
        <v>7</v>
      </c>
      <c r="G523" s="47" t="s">
        <v>8</v>
      </c>
      <c r="H523" s="47" t="s">
        <v>211</v>
      </c>
      <c r="I523" s="7" t="s">
        <v>711</v>
      </c>
    </row>
    <row r="524" spans="1:9" ht="84.95" customHeight="1" x14ac:dyDescent="0.25">
      <c r="A524" s="7" t="s">
        <v>210</v>
      </c>
      <c r="B524" s="33">
        <v>41885</v>
      </c>
      <c r="C524" s="34">
        <v>45000</v>
      </c>
      <c r="D524" s="8" t="s">
        <v>382</v>
      </c>
      <c r="F524" s="9" t="s">
        <v>7</v>
      </c>
      <c r="G524" s="47" t="s">
        <v>8</v>
      </c>
      <c r="H524" s="47" t="s">
        <v>211</v>
      </c>
      <c r="I524" s="7" t="s">
        <v>711</v>
      </c>
    </row>
    <row r="525" spans="1:9" ht="84.95" customHeight="1" x14ac:dyDescent="0.25">
      <c r="A525" s="7" t="s">
        <v>593</v>
      </c>
      <c r="B525" s="33">
        <v>41899</v>
      </c>
      <c r="C525" s="34">
        <v>75000</v>
      </c>
      <c r="D525" s="8" t="s">
        <v>382</v>
      </c>
      <c r="F525" s="9" t="s">
        <v>7</v>
      </c>
      <c r="G525" s="47" t="s">
        <v>8</v>
      </c>
      <c r="H525" s="47" t="s">
        <v>594</v>
      </c>
      <c r="I525" s="7" t="s">
        <v>580</v>
      </c>
    </row>
    <row r="526" spans="1:9" ht="84.95" customHeight="1" x14ac:dyDescent="0.25">
      <c r="A526" s="7" t="s">
        <v>593</v>
      </c>
      <c r="B526" s="33">
        <v>41962</v>
      </c>
      <c r="C526" s="34">
        <v>75000</v>
      </c>
      <c r="D526" s="8" t="s">
        <v>382</v>
      </c>
      <c r="F526" s="9" t="s">
        <v>7</v>
      </c>
      <c r="G526" s="47" t="s">
        <v>8</v>
      </c>
      <c r="H526" s="47" t="s">
        <v>594</v>
      </c>
      <c r="I526" s="7" t="s">
        <v>580</v>
      </c>
    </row>
    <row r="527" spans="1:9" ht="84.95" customHeight="1" x14ac:dyDescent="0.25">
      <c r="A527" s="7" t="s">
        <v>515</v>
      </c>
      <c r="B527" s="33">
        <v>41927</v>
      </c>
      <c r="C527" s="34">
        <v>25000</v>
      </c>
      <c r="D527" s="8" t="s">
        <v>382</v>
      </c>
      <c r="F527" s="9" t="s">
        <v>7</v>
      </c>
      <c r="G527" s="47" t="s">
        <v>8</v>
      </c>
      <c r="H527" s="47" t="s">
        <v>279</v>
      </c>
      <c r="I527" s="7" t="s">
        <v>497</v>
      </c>
    </row>
    <row r="528" spans="1:9" ht="84.95" customHeight="1" x14ac:dyDescent="0.25">
      <c r="A528" s="7" t="s">
        <v>614</v>
      </c>
      <c r="B528" s="33">
        <v>41731</v>
      </c>
      <c r="C528" s="34">
        <v>25000</v>
      </c>
      <c r="D528" s="8" t="s">
        <v>382</v>
      </c>
      <c r="F528" s="9" t="s">
        <v>7</v>
      </c>
      <c r="G528" s="47" t="s">
        <v>8</v>
      </c>
      <c r="H528" s="47" t="s">
        <v>615</v>
      </c>
      <c r="I528" s="7" t="s">
        <v>595</v>
      </c>
    </row>
    <row r="529" spans="1:9" ht="84.95" customHeight="1" x14ac:dyDescent="0.25">
      <c r="A529" s="7" t="s">
        <v>750</v>
      </c>
      <c r="B529" s="33">
        <v>41962</v>
      </c>
      <c r="C529" s="34">
        <v>20000</v>
      </c>
      <c r="D529" s="8" t="s">
        <v>382</v>
      </c>
      <c r="F529" s="9" t="s">
        <v>7</v>
      </c>
      <c r="G529" s="47" t="s">
        <v>8</v>
      </c>
      <c r="H529" s="47" t="s">
        <v>294</v>
      </c>
      <c r="I529" s="7" t="s">
        <v>483</v>
      </c>
    </row>
    <row r="530" spans="1:9" ht="84.95" customHeight="1" x14ac:dyDescent="0.25">
      <c r="A530" s="7" t="s">
        <v>665</v>
      </c>
      <c r="B530" s="33">
        <v>41836</v>
      </c>
      <c r="C530" s="34">
        <v>15000</v>
      </c>
      <c r="D530" s="8" t="s">
        <v>382</v>
      </c>
      <c r="F530" s="9" t="s">
        <v>7</v>
      </c>
      <c r="G530" s="47" t="s">
        <v>8</v>
      </c>
      <c r="H530" s="47" t="s">
        <v>666</v>
      </c>
      <c r="I530" s="7" t="s">
        <v>642</v>
      </c>
    </row>
    <row r="531" spans="1:9" ht="84.95" customHeight="1" x14ac:dyDescent="0.25">
      <c r="A531" s="7" t="s">
        <v>352</v>
      </c>
      <c r="B531" s="33">
        <v>41927</v>
      </c>
      <c r="C531" s="34">
        <v>250</v>
      </c>
      <c r="D531" s="8" t="s">
        <v>382</v>
      </c>
      <c r="F531" s="9" t="s">
        <v>17</v>
      </c>
      <c r="G531" s="47" t="s">
        <v>431</v>
      </c>
      <c r="H531" s="47" t="s">
        <v>353</v>
      </c>
      <c r="I531" s="7" t="s">
        <v>403</v>
      </c>
    </row>
    <row r="532" spans="1:9" ht="84.95" customHeight="1" x14ac:dyDescent="0.25">
      <c r="A532" s="7" t="s">
        <v>417</v>
      </c>
      <c r="B532" s="33">
        <v>41647</v>
      </c>
      <c r="C532" s="34">
        <v>12500</v>
      </c>
      <c r="D532" s="8" t="s">
        <v>382</v>
      </c>
      <c r="F532" s="9" t="s">
        <v>779</v>
      </c>
      <c r="G532" s="47" t="s">
        <v>8</v>
      </c>
      <c r="H532" s="47" t="s">
        <v>369</v>
      </c>
      <c r="I532" s="7" t="s">
        <v>403</v>
      </c>
    </row>
    <row r="533" spans="1:9" ht="84.95" customHeight="1" x14ac:dyDescent="0.25">
      <c r="A533" s="7" t="s">
        <v>417</v>
      </c>
      <c r="B533" s="33">
        <v>41647</v>
      </c>
      <c r="C533" s="34">
        <v>12500</v>
      </c>
      <c r="D533" s="8" t="s">
        <v>382</v>
      </c>
      <c r="F533" s="9" t="s">
        <v>779</v>
      </c>
      <c r="G533" s="47" t="s">
        <v>8</v>
      </c>
      <c r="H533" s="47" t="s">
        <v>369</v>
      </c>
      <c r="I533" s="7" t="s">
        <v>403</v>
      </c>
    </row>
    <row r="534" spans="1:9" ht="84.95" customHeight="1" x14ac:dyDescent="0.25">
      <c r="A534" s="7" t="s">
        <v>417</v>
      </c>
      <c r="B534" s="33">
        <v>41857</v>
      </c>
      <c r="C534" s="34">
        <v>12500</v>
      </c>
      <c r="D534" s="8" t="s">
        <v>382</v>
      </c>
      <c r="F534" s="9" t="s">
        <v>780</v>
      </c>
      <c r="G534" s="47" t="s">
        <v>8</v>
      </c>
      <c r="H534" s="47" t="s">
        <v>369</v>
      </c>
      <c r="I534" s="7" t="s">
        <v>422</v>
      </c>
    </row>
    <row r="535" spans="1:9" ht="84.95" customHeight="1" x14ac:dyDescent="0.25">
      <c r="A535" s="7" t="s">
        <v>417</v>
      </c>
      <c r="B535" s="33">
        <v>41857</v>
      </c>
      <c r="C535" s="34">
        <v>12500</v>
      </c>
      <c r="D535" s="8" t="s">
        <v>382</v>
      </c>
      <c r="F535" s="9" t="s">
        <v>780</v>
      </c>
      <c r="G535" s="47" t="s">
        <v>8</v>
      </c>
      <c r="H535" s="47" t="s">
        <v>369</v>
      </c>
      <c r="I535" s="7" t="s">
        <v>422</v>
      </c>
    </row>
    <row r="536" spans="1:9" ht="84.95" customHeight="1" x14ac:dyDescent="0.25">
      <c r="A536" s="7" t="s">
        <v>516</v>
      </c>
      <c r="B536" s="33">
        <v>41731</v>
      </c>
      <c r="C536" s="34">
        <v>50000</v>
      </c>
      <c r="D536" s="8" t="s">
        <v>382</v>
      </c>
      <c r="F536" s="9" t="s">
        <v>7</v>
      </c>
      <c r="G536" s="47" t="s">
        <v>8</v>
      </c>
      <c r="H536" s="47" t="s">
        <v>369</v>
      </c>
      <c r="I536" s="7" t="s">
        <v>497</v>
      </c>
    </row>
    <row r="537" spans="1:9" ht="84.95" customHeight="1" x14ac:dyDescent="0.25">
      <c r="A537" s="7" t="s">
        <v>616</v>
      </c>
      <c r="B537" s="33">
        <v>41836</v>
      </c>
      <c r="C537" s="34">
        <v>100000</v>
      </c>
      <c r="D537" s="8" t="s">
        <v>382</v>
      </c>
      <c r="F537" s="9" t="s">
        <v>7</v>
      </c>
      <c r="G537" s="47" t="s">
        <v>8</v>
      </c>
      <c r="H537" s="47" t="s">
        <v>617</v>
      </c>
      <c r="I537" s="7" t="s">
        <v>595</v>
      </c>
    </row>
    <row r="538" spans="1:9" ht="84.95" customHeight="1" x14ac:dyDescent="0.25">
      <c r="A538" s="7" t="s">
        <v>616</v>
      </c>
      <c r="B538" s="33">
        <v>41885</v>
      </c>
      <c r="C538" s="34">
        <v>100000</v>
      </c>
      <c r="D538" s="8" t="s">
        <v>382</v>
      </c>
      <c r="F538" s="9" t="s">
        <v>7</v>
      </c>
      <c r="G538" s="47" t="s">
        <v>8</v>
      </c>
      <c r="H538" s="47" t="s">
        <v>617</v>
      </c>
      <c r="I538" s="7" t="s">
        <v>595</v>
      </c>
    </row>
    <row r="539" spans="1:9" ht="84.95" customHeight="1" x14ac:dyDescent="0.25">
      <c r="A539" s="7" t="s">
        <v>616</v>
      </c>
      <c r="B539" s="33">
        <v>41948</v>
      </c>
      <c r="C539" s="34">
        <v>50000</v>
      </c>
      <c r="D539" s="8" t="s">
        <v>382</v>
      </c>
      <c r="F539" s="9" t="s">
        <v>7</v>
      </c>
      <c r="G539" s="47" t="s">
        <v>8</v>
      </c>
      <c r="H539" s="47" t="s">
        <v>617</v>
      </c>
      <c r="I539" s="7" t="s">
        <v>595</v>
      </c>
    </row>
    <row r="540" spans="1:9" ht="84.95" customHeight="1" x14ac:dyDescent="0.25">
      <c r="A540" s="7" t="s">
        <v>569</v>
      </c>
      <c r="B540" s="33">
        <v>41836</v>
      </c>
      <c r="C540" s="34">
        <v>92500</v>
      </c>
      <c r="D540" s="8" t="s">
        <v>382</v>
      </c>
      <c r="F540" s="9" t="s">
        <v>7</v>
      </c>
      <c r="G540" s="47" t="s">
        <v>8</v>
      </c>
      <c r="H540" s="47" t="s">
        <v>570</v>
      </c>
      <c r="I540" s="7" t="s">
        <v>555</v>
      </c>
    </row>
    <row r="541" spans="1:9" ht="84.95" customHeight="1" x14ac:dyDescent="0.25">
      <c r="A541" s="7" t="s">
        <v>640</v>
      </c>
      <c r="B541" s="33">
        <v>41731</v>
      </c>
      <c r="C541" s="34">
        <v>40000</v>
      </c>
      <c r="D541" s="8" t="s">
        <v>382</v>
      </c>
      <c r="F541" s="9" t="s">
        <v>7</v>
      </c>
      <c r="G541" s="47" t="s">
        <v>8</v>
      </c>
      <c r="H541" s="47" t="s">
        <v>570</v>
      </c>
      <c r="I541" s="7" t="s">
        <v>636</v>
      </c>
    </row>
    <row r="542" spans="1:9" ht="84.95" customHeight="1" x14ac:dyDescent="0.25">
      <c r="A542" s="7" t="s">
        <v>324</v>
      </c>
      <c r="B542" s="33">
        <v>41976</v>
      </c>
      <c r="C542" s="34">
        <v>50000</v>
      </c>
      <c r="D542" s="8" t="s">
        <v>382</v>
      </c>
      <c r="F542" s="9" t="s">
        <v>7</v>
      </c>
      <c r="G542" s="47" t="s">
        <v>8</v>
      </c>
      <c r="H542" s="47" t="s">
        <v>325</v>
      </c>
      <c r="I542" s="7" t="s">
        <v>572</v>
      </c>
    </row>
    <row r="543" spans="1:9" ht="84.95" customHeight="1" x14ac:dyDescent="0.25">
      <c r="A543" s="7" t="s">
        <v>326</v>
      </c>
      <c r="B543" s="33">
        <v>41647</v>
      </c>
      <c r="C543" s="34">
        <v>50000</v>
      </c>
      <c r="D543" s="8" t="s">
        <v>382</v>
      </c>
      <c r="F543" s="9" t="s">
        <v>7</v>
      </c>
      <c r="G543" s="47" t="s">
        <v>8</v>
      </c>
      <c r="H543" s="47" t="s">
        <v>327</v>
      </c>
      <c r="I543" s="7" t="s">
        <v>483</v>
      </c>
    </row>
    <row r="544" spans="1:9" ht="84.95" customHeight="1" x14ac:dyDescent="0.25">
      <c r="A544" s="7" t="s">
        <v>326</v>
      </c>
      <c r="B544" s="33">
        <v>41885</v>
      </c>
      <c r="C544" s="34">
        <v>50000</v>
      </c>
      <c r="D544" s="8" t="s">
        <v>382</v>
      </c>
      <c r="F544" s="9" t="s">
        <v>7</v>
      </c>
      <c r="G544" s="47" t="s">
        <v>8</v>
      </c>
      <c r="H544" s="47" t="s">
        <v>327</v>
      </c>
      <c r="I544" s="7" t="s">
        <v>483</v>
      </c>
    </row>
    <row r="545" spans="1:9" ht="84.95" customHeight="1" x14ac:dyDescent="0.25">
      <c r="A545" s="7" t="s">
        <v>709</v>
      </c>
      <c r="B545" s="33">
        <v>41913</v>
      </c>
      <c r="C545" s="34">
        <v>60000</v>
      </c>
      <c r="D545" s="8" t="s">
        <v>382</v>
      </c>
      <c r="F545" s="9" t="s">
        <v>7</v>
      </c>
      <c r="G545" s="47" t="s">
        <v>8</v>
      </c>
      <c r="H545" s="47" t="s">
        <v>328</v>
      </c>
      <c r="I545" s="7" t="s">
        <v>695</v>
      </c>
    </row>
    <row r="546" spans="1:9" ht="84.95" customHeight="1" x14ac:dyDescent="0.25">
      <c r="A546" s="7" t="s">
        <v>330</v>
      </c>
      <c r="B546" s="33">
        <v>41647</v>
      </c>
      <c r="C546" s="34">
        <v>12500</v>
      </c>
      <c r="D546" s="8" t="s">
        <v>382</v>
      </c>
      <c r="F546" s="9" t="s">
        <v>779</v>
      </c>
      <c r="G546" s="47" t="s">
        <v>8</v>
      </c>
      <c r="H546" s="47" t="s">
        <v>331</v>
      </c>
      <c r="I546" s="7" t="s">
        <v>403</v>
      </c>
    </row>
    <row r="547" spans="1:9" ht="84.95" customHeight="1" x14ac:dyDescent="0.25">
      <c r="A547" s="7" t="s">
        <v>330</v>
      </c>
      <c r="B547" s="33">
        <v>41647</v>
      </c>
      <c r="C547" s="34">
        <v>12500</v>
      </c>
      <c r="D547" s="8" t="s">
        <v>382</v>
      </c>
      <c r="F547" s="9" t="s">
        <v>779</v>
      </c>
      <c r="G547" s="47" t="s">
        <v>8</v>
      </c>
      <c r="H547" s="47" t="s">
        <v>331</v>
      </c>
      <c r="I547" s="7" t="s">
        <v>403</v>
      </c>
    </row>
    <row r="548" spans="1:9" ht="84.95" customHeight="1" x14ac:dyDescent="0.25">
      <c r="A548" s="7" t="s">
        <v>330</v>
      </c>
      <c r="B548" s="33">
        <v>41647</v>
      </c>
      <c r="C548" s="34">
        <v>12500</v>
      </c>
      <c r="D548" s="8" t="s">
        <v>382</v>
      </c>
      <c r="F548" s="9" t="s">
        <v>779</v>
      </c>
      <c r="G548" s="47" t="s">
        <v>8</v>
      </c>
      <c r="H548" s="47" t="s">
        <v>331</v>
      </c>
      <c r="I548" s="7" t="s">
        <v>403</v>
      </c>
    </row>
    <row r="549" spans="1:9" ht="84.95" customHeight="1" x14ac:dyDescent="0.25">
      <c r="A549" s="7" t="s">
        <v>330</v>
      </c>
      <c r="B549" s="33">
        <v>41857</v>
      </c>
      <c r="C549" s="34">
        <v>12500</v>
      </c>
      <c r="D549" s="8" t="s">
        <v>382</v>
      </c>
      <c r="F549" s="9" t="s">
        <v>780</v>
      </c>
      <c r="G549" s="47" t="s">
        <v>8</v>
      </c>
      <c r="H549" s="47" t="s">
        <v>331</v>
      </c>
      <c r="I549" s="7" t="s">
        <v>422</v>
      </c>
    </row>
    <row r="550" spans="1:9" ht="84.95" customHeight="1" x14ac:dyDescent="0.25">
      <c r="A550" s="7" t="s">
        <v>330</v>
      </c>
      <c r="B550" s="33">
        <v>41857</v>
      </c>
      <c r="C550" s="34">
        <v>12500</v>
      </c>
      <c r="D550" s="8" t="s">
        <v>382</v>
      </c>
      <c r="F550" s="9" t="s">
        <v>780</v>
      </c>
      <c r="G550" s="47" t="s">
        <v>8</v>
      </c>
      <c r="H550" s="47" t="s">
        <v>331</v>
      </c>
      <c r="I550" s="7" t="s">
        <v>422</v>
      </c>
    </row>
    <row r="551" spans="1:9" ht="84.95" customHeight="1" x14ac:dyDescent="0.25">
      <c r="A551" s="7" t="s">
        <v>330</v>
      </c>
      <c r="B551" s="33">
        <v>41857</v>
      </c>
      <c r="C551" s="34">
        <v>12500</v>
      </c>
      <c r="D551" s="8" t="s">
        <v>382</v>
      </c>
      <c r="F551" s="9" t="s">
        <v>780</v>
      </c>
      <c r="G551" s="47" t="s">
        <v>8</v>
      </c>
      <c r="H551" s="47" t="s">
        <v>331</v>
      </c>
      <c r="I551" s="7" t="s">
        <v>422</v>
      </c>
    </row>
    <row r="552" spans="1:9" ht="84.95" customHeight="1" x14ac:dyDescent="0.25">
      <c r="A552" s="7" t="s">
        <v>467</v>
      </c>
      <c r="B552" s="33">
        <v>41962</v>
      </c>
      <c r="C552" s="34">
        <v>10000</v>
      </c>
      <c r="D552" s="8" t="s">
        <v>382</v>
      </c>
      <c r="F552" s="9" t="s">
        <v>17</v>
      </c>
      <c r="G552" s="47" t="s">
        <v>431</v>
      </c>
      <c r="H552" s="47" t="s">
        <v>468</v>
      </c>
      <c r="I552" s="7" t="s">
        <v>403</v>
      </c>
    </row>
    <row r="553" spans="1:9" ht="84.95" customHeight="1" x14ac:dyDescent="0.25">
      <c r="A553" s="7" t="s">
        <v>677</v>
      </c>
      <c r="B553" s="33">
        <v>41731</v>
      </c>
      <c r="C553" s="34">
        <v>25000</v>
      </c>
      <c r="D553" s="8" t="s">
        <v>382</v>
      </c>
      <c r="F553" s="9" t="s">
        <v>7</v>
      </c>
      <c r="G553" s="47" t="s">
        <v>8</v>
      </c>
      <c r="H553" s="47" t="s">
        <v>678</v>
      </c>
      <c r="I553" s="7" t="s">
        <v>672</v>
      </c>
    </row>
    <row r="554" spans="1:9" ht="84.95" customHeight="1" x14ac:dyDescent="0.25">
      <c r="A554" s="7" t="s">
        <v>623</v>
      </c>
      <c r="B554" s="33">
        <v>41976</v>
      </c>
      <c r="C554" s="34">
        <v>100000</v>
      </c>
      <c r="D554" s="8" t="s">
        <v>382</v>
      </c>
      <c r="F554" s="9" t="s">
        <v>7</v>
      </c>
      <c r="G554" s="47" t="s">
        <v>8</v>
      </c>
      <c r="H554" s="47" t="s">
        <v>624</v>
      </c>
      <c r="I554" s="7" t="s">
        <v>620</v>
      </c>
    </row>
    <row r="555" spans="1:9" ht="84.95" customHeight="1" x14ac:dyDescent="0.25">
      <c r="A555" s="7" t="s">
        <v>332</v>
      </c>
      <c r="B555" s="33">
        <v>41731</v>
      </c>
      <c r="C555" s="34">
        <v>25000</v>
      </c>
      <c r="D555" s="8" t="s">
        <v>382</v>
      </c>
      <c r="F555" s="9" t="s">
        <v>7</v>
      </c>
      <c r="G555" s="47" t="s">
        <v>8</v>
      </c>
      <c r="H555" s="47" t="s">
        <v>333</v>
      </c>
      <c r="I555" s="7" t="s">
        <v>717</v>
      </c>
    </row>
    <row r="556" spans="1:9" ht="84.95" customHeight="1" x14ac:dyDescent="0.25">
      <c r="A556" s="7" t="s">
        <v>334</v>
      </c>
      <c r="B556" s="33">
        <v>41836</v>
      </c>
      <c r="C556" s="34">
        <v>25000</v>
      </c>
      <c r="D556" s="8" t="s">
        <v>382</v>
      </c>
      <c r="F556" s="9" t="s">
        <v>7</v>
      </c>
      <c r="G556" s="47" t="s">
        <v>8</v>
      </c>
      <c r="H556" s="47" t="s">
        <v>335</v>
      </c>
      <c r="I556" s="7" t="s">
        <v>483</v>
      </c>
    </row>
    <row r="557" spans="1:9" ht="84.95" customHeight="1" x14ac:dyDescent="0.25">
      <c r="A557" s="7" t="s">
        <v>807</v>
      </c>
      <c r="B557" s="33">
        <v>41899</v>
      </c>
      <c r="C557" s="34">
        <v>30000</v>
      </c>
      <c r="D557" s="8" t="s">
        <v>382</v>
      </c>
      <c r="F557" s="9" t="s">
        <v>7</v>
      </c>
      <c r="G557" s="47" t="s">
        <v>8</v>
      </c>
      <c r="H557" s="47" t="s">
        <v>336</v>
      </c>
      <c r="I557" s="7" t="s">
        <v>517</v>
      </c>
    </row>
    <row r="558" spans="1:9" ht="84.95" customHeight="1" x14ac:dyDescent="0.25">
      <c r="A558" s="7" t="s">
        <v>413</v>
      </c>
      <c r="B558" s="33">
        <v>41647</v>
      </c>
      <c r="C558" s="34">
        <v>25000</v>
      </c>
      <c r="D558" s="8" t="s">
        <v>382</v>
      </c>
      <c r="F558" s="9" t="s">
        <v>779</v>
      </c>
      <c r="G558" s="47" t="s">
        <v>8</v>
      </c>
      <c r="H558" s="47" t="s">
        <v>337</v>
      </c>
      <c r="I558" s="7" t="s">
        <v>403</v>
      </c>
    </row>
    <row r="559" spans="1:9" ht="84.95" customHeight="1" x14ac:dyDescent="0.25">
      <c r="A559" s="7" t="s">
        <v>413</v>
      </c>
      <c r="B559" s="33">
        <v>41899</v>
      </c>
      <c r="C559" s="34">
        <v>12500</v>
      </c>
      <c r="D559" s="8" t="s">
        <v>382</v>
      </c>
      <c r="F559" s="9" t="s">
        <v>780</v>
      </c>
      <c r="G559" s="47" t="s">
        <v>8</v>
      </c>
      <c r="H559" s="47" t="s">
        <v>337</v>
      </c>
      <c r="I559" s="7" t="s">
        <v>422</v>
      </c>
    </row>
    <row r="560" spans="1:9" ht="84.95" customHeight="1" x14ac:dyDescent="0.25">
      <c r="A560" s="7" t="s">
        <v>414</v>
      </c>
      <c r="B560" s="33">
        <v>41647</v>
      </c>
      <c r="C560" s="34">
        <v>12500</v>
      </c>
      <c r="D560" s="8" t="s">
        <v>382</v>
      </c>
      <c r="F560" s="9" t="s">
        <v>779</v>
      </c>
      <c r="G560" s="47" t="s">
        <v>8</v>
      </c>
      <c r="H560" s="47" t="s">
        <v>338</v>
      </c>
      <c r="I560" s="7" t="s">
        <v>422</v>
      </c>
    </row>
    <row r="561" spans="1:9" ht="84.95" customHeight="1" x14ac:dyDescent="0.25">
      <c r="A561" s="7" t="s">
        <v>414</v>
      </c>
      <c r="B561" s="33">
        <v>41857</v>
      </c>
      <c r="C561" s="34">
        <v>12500</v>
      </c>
      <c r="D561" s="8" t="s">
        <v>382</v>
      </c>
      <c r="F561" s="9" t="s">
        <v>780</v>
      </c>
      <c r="G561" s="47" t="s">
        <v>8</v>
      </c>
      <c r="H561" s="47" t="s">
        <v>338</v>
      </c>
      <c r="I561" s="7" t="s">
        <v>422</v>
      </c>
    </row>
    <row r="562" spans="1:9" ht="84.95" customHeight="1" x14ac:dyDescent="0.25">
      <c r="A562" s="7" t="s">
        <v>535</v>
      </c>
      <c r="B562" s="33">
        <v>41689</v>
      </c>
      <c r="C562" s="34">
        <v>10000</v>
      </c>
      <c r="D562" s="8" t="s">
        <v>382</v>
      </c>
      <c r="F562" s="9" t="s">
        <v>7</v>
      </c>
      <c r="G562" s="47" t="s">
        <v>8</v>
      </c>
      <c r="H562" s="47" t="s">
        <v>338</v>
      </c>
      <c r="I562" s="7" t="s">
        <v>517</v>
      </c>
    </row>
    <row r="563" spans="1:9" ht="84.95" customHeight="1" x14ac:dyDescent="0.25">
      <c r="A563" s="7" t="s">
        <v>535</v>
      </c>
      <c r="B563" s="33">
        <v>41913</v>
      </c>
      <c r="C563" s="34">
        <v>20000</v>
      </c>
      <c r="D563" s="8" t="s">
        <v>382</v>
      </c>
      <c r="F563" s="9" t="s">
        <v>7</v>
      </c>
      <c r="G563" s="47" t="s">
        <v>8</v>
      </c>
      <c r="H563" s="47" t="s">
        <v>338</v>
      </c>
      <c r="I563" s="7" t="s">
        <v>517</v>
      </c>
    </row>
    <row r="564" spans="1:9" ht="84.95" customHeight="1" x14ac:dyDescent="0.25">
      <c r="A564" s="7" t="s">
        <v>420</v>
      </c>
      <c r="B564" s="33">
        <v>41647</v>
      </c>
      <c r="C564" s="34">
        <v>12500</v>
      </c>
      <c r="D564" s="8" t="s">
        <v>382</v>
      </c>
      <c r="F564" s="9" t="s">
        <v>779</v>
      </c>
      <c r="G564" s="47" t="s">
        <v>8</v>
      </c>
      <c r="H564" s="47" t="s">
        <v>339</v>
      </c>
      <c r="I564" s="7" t="s">
        <v>422</v>
      </c>
    </row>
    <row r="565" spans="1:9" ht="84.95" customHeight="1" x14ac:dyDescent="0.25">
      <c r="A565" s="7" t="s">
        <v>420</v>
      </c>
      <c r="B565" s="33">
        <v>41647</v>
      </c>
      <c r="C565" s="34">
        <v>12500</v>
      </c>
      <c r="D565" s="8" t="s">
        <v>382</v>
      </c>
      <c r="F565" s="9" t="s">
        <v>779</v>
      </c>
      <c r="G565" s="47" t="s">
        <v>8</v>
      </c>
      <c r="H565" s="47" t="s">
        <v>339</v>
      </c>
      <c r="I565" s="7" t="s">
        <v>422</v>
      </c>
    </row>
    <row r="566" spans="1:9" ht="84.95" customHeight="1" x14ac:dyDescent="0.25">
      <c r="A566" s="7" t="s">
        <v>420</v>
      </c>
      <c r="B566" s="33">
        <v>41647</v>
      </c>
      <c r="C566" s="34">
        <v>12500</v>
      </c>
      <c r="D566" s="8" t="s">
        <v>382</v>
      </c>
      <c r="F566" s="9" t="s">
        <v>779</v>
      </c>
      <c r="G566" s="47" t="s">
        <v>8</v>
      </c>
      <c r="H566" s="47" t="s">
        <v>339</v>
      </c>
      <c r="I566" s="7" t="s">
        <v>422</v>
      </c>
    </row>
    <row r="567" spans="1:9" ht="84.95" customHeight="1" x14ac:dyDescent="0.25">
      <c r="A567" s="7" t="s">
        <v>420</v>
      </c>
      <c r="B567" s="33">
        <v>41857</v>
      </c>
      <c r="C567" s="34">
        <v>12500</v>
      </c>
      <c r="D567" s="8" t="s">
        <v>382</v>
      </c>
      <c r="F567" s="9" t="s">
        <v>780</v>
      </c>
      <c r="G567" s="47" t="s">
        <v>8</v>
      </c>
      <c r="H567" s="47" t="s">
        <v>339</v>
      </c>
      <c r="I567" s="7" t="s">
        <v>422</v>
      </c>
    </row>
    <row r="568" spans="1:9" ht="84.95" customHeight="1" x14ac:dyDescent="0.25">
      <c r="A568" s="7" t="s">
        <v>420</v>
      </c>
      <c r="B568" s="33">
        <v>41857</v>
      </c>
      <c r="C568" s="34">
        <v>12500</v>
      </c>
      <c r="D568" s="8" t="s">
        <v>382</v>
      </c>
      <c r="F568" s="9" t="s">
        <v>780</v>
      </c>
      <c r="G568" s="47" t="s">
        <v>8</v>
      </c>
      <c r="H568" s="47" t="s">
        <v>339</v>
      </c>
      <c r="I568" s="7" t="s">
        <v>422</v>
      </c>
    </row>
    <row r="569" spans="1:9" ht="84.95" customHeight="1" x14ac:dyDescent="0.25">
      <c r="A569" s="7" t="s">
        <v>420</v>
      </c>
      <c r="B569" s="33">
        <v>41927</v>
      </c>
      <c r="C569" s="34">
        <v>12500</v>
      </c>
      <c r="D569" s="8" t="s">
        <v>382</v>
      </c>
      <c r="F569" s="9" t="s">
        <v>780</v>
      </c>
      <c r="G569" s="47" t="s">
        <v>8</v>
      </c>
      <c r="H569" s="47" t="s">
        <v>339</v>
      </c>
      <c r="I569" s="7" t="s">
        <v>422</v>
      </c>
    </row>
    <row r="570" spans="1:9" ht="84.95" customHeight="1" x14ac:dyDescent="0.25">
      <c r="A570" s="7" t="s">
        <v>584</v>
      </c>
      <c r="B570" s="33">
        <v>41976</v>
      </c>
      <c r="C570" s="34">
        <v>50000</v>
      </c>
      <c r="D570" s="8" t="s">
        <v>382</v>
      </c>
      <c r="F570" s="9" t="s">
        <v>7</v>
      </c>
      <c r="G570" s="47" t="s">
        <v>8</v>
      </c>
      <c r="H570" s="47" t="s">
        <v>561</v>
      </c>
      <c r="I570" s="7" t="s">
        <v>580</v>
      </c>
    </row>
    <row r="571" spans="1:9" ht="84.95" customHeight="1" x14ac:dyDescent="0.25">
      <c r="A571" s="7" t="s">
        <v>560</v>
      </c>
      <c r="B571" s="33">
        <v>41899</v>
      </c>
      <c r="C571" s="34">
        <v>75000</v>
      </c>
      <c r="D571" s="8" t="s">
        <v>382</v>
      </c>
      <c r="F571" s="9" t="s">
        <v>7</v>
      </c>
      <c r="G571" s="47" t="s">
        <v>8</v>
      </c>
      <c r="H571" s="47" t="s">
        <v>561</v>
      </c>
      <c r="I571" s="7" t="s">
        <v>555</v>
      </c>
    </row>
    <row r="572" spans="1:9" ht="84.95" customHeight="1" x14ac:dyDescent="0.25">
      <c r="A572" s="7" t="s">
        <v>340</v>
      </c>
      <c r="B572" s="33">
        <v>41731</v>
      </c>
      <c r="C572" s="34">
        <v>35000</v>
      </c>
      <c r="D572" s="8" t="s">
        <v>382</v>
      </c>
      <c r="F572" s="9" t="s">
        <v>7</v>
      </c>
      <c r="G572" s="47" t="s">
        <v>8</v>
      </c>
      <c r="H572" s="47" t="s">
        <v>341</v>
      </c>
      <c r="I572" s="7" t="s">
        <v>580</v>
      </c>
    </row>
    <row r="573" spans="1:9" ht="84.95" customHeight="1" x14ac:dyDescent="0.25">
      <c r="A573" s="7" t="s">
        <v>342</v>
      </c>
      <c r="B573" s="33">
        <v>41647</v>
      </c>
      <c r="C573" s="34">
        <v>12500</v>
      </c>
      <c r="D573" s="8" t="s">
        <v>382</v>
      </c>
      <c r="F573" s="9" t="s">
        <v>779</v>
      </c>
      <c r="G573" s="47" t="s">
        <v>8</v>
      </c>
      <c r="H573" s="47" t="s">
        <v>343</v>
      </c>
      <c r="I573" s="7" t="s">
        <v>422</v>
      </c>
    </row>
    <row r="574" spans="1:9" ht="84.95" customHeight="1" x14ac:dyDescent="0.25">
      <c r="A574" s="7" t="s">
        <v>342</v>
      </c>
      <c r="B574" s="33">
        <v>41857</v>
      </c>
      <c r="C574" s="34">
        <v>12500</v>
      </c>
      <c r="D574" s="8" t="s">
        <v>382</v>
      </c>
      <c r="F574" s="9" t="s">
        <v>780</v>
      </c>
      <c r="G574" s="47" t="s">
        <v>8</v>
      </c>
      <c r="H574" s="47" t="s">
        <v>343</v>
      </c>
      <c r="I574" s="7" t="s">
        <v>422</v>
      </c>
    </row>
    <row r="575" spans="1:9" ht="84.95" customHeight="1" x14ac:dyDescent="0.25">
      <c r="A575" s="7" t="s">
        <v>344</v>
      </c>
      <c r="B575" s="33">
        <v>41647</v>
      </c>
      <c r="C575" s="34">
        <v>12500</v>
      </c>
      <c r="D575" s="8" t="s">
        <v>382</v>
      </c>
      <c r="F575" s="9" t="s">
        <v>779</v>
      </c>
      <c r="G575" s="47" t="s">
        <v>8</v>
      </c>
      <c r="H575" s="47" t="s">
        <v>345</v>
      </c>
      <c r="I575" s="7" t="s">
        <v>422</v>
      </c>
    </row>
    <row r="576" spans="1:9" ht="84.95" customHeight="1" x14ac:dyDescent="0.25">
      <c r="A576" s="7" t="s">
        <v>344</v>
      </c>
      <c r="B576" s="33">
        <v>41647</v>
      </c>
      <c r="C576" s="34">
        <v>12500</v>
      </c>
      <c r="D576" s="8" t="s">
        <v>382</v>
      </c>
      <c r="F576" s="9" t="s">
        <v>779</v>
      </c>
      <c r="G576" s="47" t="s">
        <v>8</v>
      </c>
      <c r="H576" s="47" t="s">
        <v>345</v>
      </c>
      <c r="I576" s="7" t="s">
        <v>422</v>
      </c>
    </row>
    <row r="577" spans="1:9" ht="84.95" customHeight="1" x14ac:dyDescent="0.25">
      <c r="A577" s="7" t="s">
        <v>344</v>
      </c>
      <c r="B577" s="33">
        <v>41647</v>
      </c>
      <c r="C577" s="34">
        <v>12500</v>
      </c>
      <c r="D577" s="8" t="s">
        <v>382</v>
      </c>
      <c r="F577" s="9" t="s">
        <v>779</v>
      </c>
      <c r="G577" s="47" t="s">
        <v>8</v>
      </c>
      <c r="H577" s="47" t="s">
        <v>345</v>
      </c>
      <c r="I577" s="7" t="s">
        <v>422</v>
      </c>
    </row>
    <row r="578" spans="1:9" ht="84.95" customHeight="1" x14ac:dyDescent="0.25">
      <c r="A578" s="7" t="s">
        <v>344</v>
      </c>
      <c r="B578" s="33">
        <v>41927</v>
      </c>
      <c r="C578" s="34">
        <v>12500</v>
      </c>
      <c r="D578" s="8" t="s">
        <v>382</v>
      </c>
      <c r="F578" s="9" t="s">
        <v>780</v>
      </c>
      <c r="G578" s="47" t="s">
        <v>8</v>
      </c>
      <c r="H578" s="47" t="s">
        <v>345</v>
      </c>
      <c r="I578" s="7" t="s">
        <v>422</v>
      </c>
    </row>
    <row r="579" spans="1:9" ht="84.95" customHeight="1" x14ac:dyDescent="0.25">
      <c r="A579" s="7" t="s">
        <v>344</v>
      </c>
      <c r="B579" s="33">
        <v>41948</v>
      </c>
      <c r="C579" s="34">
        <v>12500</v>
      </c>
      <c r="D579" s="8" t="s">
        <v>382</v>
      </c>
      <c r="F579" s="9" t="s">
        <v>780</v>
      </c>
      <c r="G579" s="47" t="s">
        <v>8</v>
      </c>
      <c r="H579" s="47" t="s">
        <v>345</v>
      </c>
      <c r="I579" s="7" t="s">
        <v>422</v>
      </c>
    </row>
    <row r="580" spans="1:9" ht="84.95" customHeight="1" x14ac:dyDescent="0.25">
      <c r="A580" s="7" t="s">
        <v>344</v>
      </c>
      <c r="B580" s="33">
        <v>41948</v>
      </c>
      <c r="C580" s="34">
        <v>12500</v>
      </c>
      <c r="D580" s="8" t="s">
        <v>382</v>
      </c>
      <c r="F580" s="9" t="s">
        <v>780</v>
      </c>
      <c r="G580" s="47" t="s">
        <v>8</v>
      </c>
      <c r="H580" s="47" t="s">
        <v>345</v>
      </c>
      <c r="I580" s="7" t="s">
        <v>422</v>
      </c>
    </row>
    <row r="581" spans="1:9" ht="84.95" customHeight="1" x14ac:dyDescent="0.25">
      <c r="A581" s="7" t="s">
        <v>618</v>
      </c>
      <c r="B581" s="33">
        <v>41731</v>
      </c>
      <c r="C581" s="34">
        <v>30000</v>
      </c>
      <c r="D581" s="8" t="s">
        <v>382</v>
      </c>
      <c r="F581" s="9" t="s">
        <v>7</v>
      </c>
      <c r="G581" s="47" t="s">
        <v>8</v>
      </c>
      <c r="H581" s="47" t="s">
        <v>619</v>
      </c>
      <c r="I581" s="7" t="s">
        <v>595</v>
      </c>
    </row>
    <row r="582" spans="1:9" ht="84.95" customHeight="1" x14ac:dyDescent="0.25">
      <c r="A582" s="7" t="s">
        <v>781</v>
      </c>
      <c r="B582" s="33">
        <v>41990</v>
      </c>
      <c r="C582" s="34">
        <v>45000</v>
      </c>
      <c r="D582" s="8" t="s">
        <v>382</v>
      </c>
      <c r="F582" s="9" t="s">
        <v>7</v>
      </c>
      <c r="G582" s="47" t="s">
        <v>8</v>
      </c>
      <c r="H582" s="47" t="s">
        <v>424</v>
      </c>
      <c r="I582" s="7" t="s">
        <v>717</v>
      </c>
    </row>
    <row r="583" spans="1:9" ht="84.95" customHeight="1" x14ac:dyDescent="0.25">
      <c r="A583" s="7" t="s">
        <v>781</v>
      </c>
      <c r="B583" s="33">
        <v>41990</v>
      </c>
      <c r="C583" s="34">
        <v>100000</v>
      </c>
      <c r="D583" s="8" t="s">
        <v>382</v>
      </c>
      <c r="F583" s="9" t="s">
        <v>7</v>
      </c>
      <c r="G583" s="47" t="s">
        <v>8</v>
      </c>
      <c r="H583" s="47" t="s">
        <v>424</v>
      </c>
      <c r="I583" s="7" t="s">
        <v>517</v>
      </c>
    </row>
    <row r="584" spans="1:9" ht="84.95" customHeight="1" x14ac:dyDescent="0.25">
      <c r="A584" s="7" t="s">
        <v>782</v>
      </c>
      <c r="B584" s="33">
        <v>41990</v>
      </c>
      <c r="C584" s="34">
        <v>100000</v>
      </c>
      <c r="D584" s="8" t="s">
        <v>382</v>
      </c>
      <c r="F584" s="9" t="s">
        <v>7</v>
      </c>
      <c r="G584" s="47" t="s">
        <v>8</v>
      </c>
      <c r="H584" s="47" t="s">
        <v>424</v>
      </c>
      <c r="I584" s="7" t="s">
        <v>517</v>
      </c>
    </row>
    <row r="585" spans="1:9" ht="84.95" customHeight="1" x14ac:dyDescent="0.25">
      <c r="A585" s="7" t="s">
        <v>423</v>
      </c>
      <c r="B585" s="33">
        <v>41927</v>
      </c>
      <c r="C585" s="34">
        <v>12500</v>
      </c>
      <c r="D585" s="8" t="s">
        <v>382</v>
      </c>
      <c r="F585" s="9" t="s">
        <v>780</v>
      </c>
      <c r="G585" s="47" t="s">
        <v>8</v>
      </c>
      <c r="H585" s="47" t="s">
        <v>424</v>
      </c>
      <c r="I585" s="7" t="s">
        <v>422</v>
      </c>
    </row>
    <row r="586" spans="1:9" ht="84.95" customHeight="1" x14ac:dyDescent="0.25">
      <c r="A586" s="7" t="s">
        <v>423</v>
      </c>
      <c r="B586" s="33">
        <v>41948</v>
      </c>
      <c r="C586" s="34">
        <v>12500</v>
      </c>
      <c r="D586" s="8" t="s">
        <v>382</v>
      </c>
      <c r="F586" s="9" t="s">
        <v>780</v>
      </c>
      <c r="G586" s="47" t="s">
        <v>8</v>
      </c>
      <c r="H586" s="47" t="s">
        <v>424</v>
      </c>
      <c r="I586" s="7" t="s">
        <v>422</v>
      </c>
    </row>
    <row r="587" spans="1:9" ht="84.95" customHeight="1" x14ac:dyDescent="0.25">
      <c r="A587" s="7" t="s">
        <v>397</v>
      </c>
      <c r="B587" s="33">
        <v>41675</v>
      </c>
      <c r="C587" s="34">
        <v>75000</v>
      </c>
      <c r="D587" s="8" t="s">
        <v>382</v>
      </c>
      <c r="F587" s="9" t="s">
        <v>7</v>
      </c>
      <c r="G587" s="47" t="s">
        <v>8</v>
      </c>
      <c r="H587" s="47" t="s">
        <v>347</v>
      </c>
      <c r="I587" s="7" t="s">
        <v>517</v>
      </c>
    </row>
    <row r="588" spans="1:9" ht="84.95" customHeight="1" x14ac:dyDescent="0.25">
      <c r="A588" s="7" t="s">
        <v>421</v>
      </c>
      <c r="B588" s="33">
        <v>41647</v>
      </c>
      <c r="C588" s="34">
        <v>12500</v>
      </c>
      <c r="D588" s="8" t="s">
        <v>382</v>
      </c>
      <c r="F588" s="9" t="s">
        <v>779</v>
      </c>
      <c r="G588" s="47" t="s">
        <v>8</v>
      </c>
      <c r="H588" s="47" t="s">
        <v>347</v>
      </c>
      <c r="I588" s="7" t="s">
        <v>422</v>
      </c>
    </row>
    <row r="589" spans="1:9" ht="84.95" customHeight="1" x14ac:dyDescent="0.25">
      <c r="A589" s="7" t="s">
        <v>831</v>
      </c>
      <c r="B589" s="33">
        <v>41675</v>
      </c>
      <c r="C589" s="34">
        <v>40000</v>
      </c>
      <c r="D589" s="8" t="s">
        <v>382</v>
      </c>
      <c r="F589" s="9" t="s">
        <v>7</v>
      </c>
      <c r="G589" s="47" t="s">
        <v>8</v>
      </c>
      <c r="H589" s="47" t="s">
        <v>347</v>
      </c>
      <c r="I589" s="7" t="s">
        <v>717</v>
      </c>
    </row>
    <row r="590" spans="1:9" ht="84.95" customHeight="1" x14ac:dyDescent="0.25">
      <c r="A590" s="7" t="s">
        <v>541</v>
      </c>
      <c r="B590" s="33">
        <v>41661</v>
      </c>
      <c r="C590" s="34">
        <v>58000</v>
      </c>
      <c r="D590" s="8" t="s">
        <v>382</v>
      </c>
      <c r="F590" s="9" t="s">
        <v>7</v>
      </c>
      <c r="G590" s="47" t="s">
        <v>8</v>
      </c>
      <c r="H590" s="47" t="s">
        <v>347</v>
      </c>
      <c r="I590" s="7" t="s">
        <v>517</v>
      </c>
    </row>
    <row r="591" spans="1:9" ht="84.95" customHeight="1" x14ac:dyDescent="0.25">
      <c r="A591" s="7" t="s">
        <v>470</v>
      </c>
      <c r="B591" s="33">
        <v>41661</v>
      </c>
      <c r="C591" s="34">
        <v>2000</v>
      </c>
      <c r="D591" s="8" t="s">
        <v>382</v>
      </c>
      <c r="F591" s="9" t="s">
        <v>17</v>
      </c>
      <c r="G591" s="47" t="s">
        <v>431</v>
      </c>
      <c r="H591" s="47" t="s">
        <v>808</v>
      </c>
      <c r="I591" s="7" t="s">
        <v>403</v>
      </c>
    </row>
    <row r="592" spans="1:9" ht="84.95" customHeight="1" x14ac:dyDescent="0.25">
      <c r="A592" s="7" t="s">
        <v>348</v>
      </c>
      <c r="B592" s="33">
        <v>41990</v>
      </c>
      <c r="C592" s="34">
        <v>40000</v>
      </c>
      <c r="D592" s="8" t="s">
        <v>382</v>
      </c>
      <c r="F592" s="9" t="s">
        <v>7</v>
      </c>
      <c r="G592" s="47" t="s">
        <v>8</v>
      </c>
      <c r="H592" s="47" t="s">
        <v>808</v>
      </c>
      <c r="I592" s="7" t="s">
        <v>517</v>
      </c>
    </row>
    <row r="593" spans="1:9" ht="84.95" customHeight="1" x14ac:dyDescent="0.25">
      <c r="A593" s="7" t="s">
        <v>349</v>
      </c>
      <c r="B593" s="33">
        <v>41871</v>
      </c>
      <c r="C593" s="34">
        <v>10000</v>
      </c>
      <c r="D593" s="8" t="s">
        <v>382</v>
      </c>
      <c r="F593" s="9" t="s">
        <v>7</v>
      </c>
      <c r="G593" s="47" t="s">
        <v>8</v>
      </c>
      <c r="H593" s="47" t="s">
        <v>350</v>
      </c>
      <c r="I593" s="7" t="s">
        <v>483</v>
      </c>
    </row>
    <row r="594" spans="1:9" ht="84.95" customHeight="1" x14ac:dyDescent="0.25">
      <c r="A594" s="7" t="s">
        <v>469</v>
      </c>
      <c r="B594" s="33">
        <v>41717</v>
      </c>
      <c r="C594" s="34">
        <v>2000</v>
      </c>
      <c r="D594" s="8" t="s">
        <v>382</v>
      </c>
      <c r="F594" s="9" t="s">
        <v>17</v>
      </c>
      <c r="G594" s="47" t="s">
        <v>431</v>
      </c>
      <c r="H594" s="47" t="s">
        <v>351</v>
      </c>
      <c r="I594" s="7" t="s">
        <v>403</v>
      </c>
    </row>
    <row r="595" spans="1:9" ht="84.95" customHeight="1" x14ac:dyDescent="0.25">
      <c r="A595" s="7" t="s">
        <v>354</v>
      </c>
      <c r="B595" s="33">
        <v>41836</v>
      </c>
      <c r="C595" s="34">
        <v>150000</v>
      </c>
      <c r="D595" s="8" t="s">
        <v>771</v>
      </c>
      <c r="F595" s="9" t="s">
        <v>7</v>
      </c>
      <c r="G595" s="47" t="s">
        <v>8</v>
      </c>
      <c r="H595" s="47" t="s">
        <v>355</v>
      </c>
      <c r="I595" s="7" t="s">
        <v>695</v>
      </c>
    </row>
    <row r="596" spans="1:9" ht="84.95" customHeight="1" x14ac:dyDescent="0.25">
      <c r="A596" s="7" t="s">
        <v>354</v>
      </c>
      <c r="B596" s="33">
        <v>41885</v>
      </c>
      <c r="C596" s="34">
        <v>75000</v>
      </c>
      <c r="D596" s="8" t="s">
        <v>771</v>
      </c>
      <c r="F596" s="9" t="s">
        <v>7</v>
      </c>
      <c r="G596" s="47" t="s">
        <v>8</v>
      </c>
      <c r="H596" s="47" t="s">
        <v>355</v>
      </c>
      <c r="I596" s="7" t="s">
        <v>695</v>
      </c>
    </row>
    <row r="597" spans="1:9" ht="84.95" customHeight="1" x14ac:dyDescent="0.25">
      <c r="A597" s="7" t="s">
        <v>354</v>
      </c>
      <c r="B597" s="33">
        <v>41948</v>
      </c>
      <c r="C597" s="34">
        <v>75000</v>
      </c>
      <c r="D597" s="8" t="s">
        <v>771</v>
      </c>
      <c r="F597" s="9" t="s">
        <v>7</v>
      </c>
      <c r="G597" s="47" t="s">
        <v>8</v>
      </c>
      <c r="H597" s="47" t="s">
        <v>355</v>
      </c>
      <c r="I597" s="7" t="s">
        <v>695</v>
      </c>
    </row>
    <row r="598" spans="1:9" ht="84.95" customHeight="1" x14ac:dyDescent="0.25">
      <c r="A598" s="7" t="s">
        <v>669</v>
      </c>
      <c r="B598" s="33">
        <v>41871</v>
      </c>
      <c r="C598" s="34">
        <v>10000</v>
      </c>
      <c r="D598" s="8" t="s">
        <v>382</v>
      </c>
      <c r="F598" s="9" t="s">
        <v>7</v>
      </c>
      <c r="G598" s="47" t="s">
        <v>8</v>
      </c>
      <c r="H598" s="47" t="s">
        <v>219</v>
      </c>
      <c r="I598" s="7" t="s">
        <v>642</v>
      </c>
    </row>
    <row r="599" spans="1:9" ht="84.95" customHeight="1" x14ac:dyDescent="0.25">
      <c r="A599" s="7" t="s">
        <v>751</v>
      </c>
      <c r="B599" s="33">
        <v>41731</v>
      </c>
      <c r="C599" s="34">
        <v>60000</v>
      </c>
      <c r="D599" s="8" t="s">
        <v>382</v>
      </c>
      <c r="F599" s="9" t="s">
        <v>7</v>
      </c>
      <c r="G599" s="47" t="s">
        <v>8</v>
      </c>
      <c r="H599" s="47" t="s">
        <v>356</v>
      </c>
      <c r="I599" s="7" t="s">
        <v>483</v>
      </c>
    </row>
    <row r="600" spans="1:9" ht="84.95" customHeight="1" x14ac:dyDescent="0.25">
      <c r="A600" s="7" t="s">
        <v>357</v>
      </c>
      <c r="B600" s="33">
        <v>41899</v>
      </c>
      <c r="C600" s="34">
        <v>15000</v>
      </c>
      <c r="D600" s="8" t="s">
        <v>382</v>
      </c>
      <c r="F600" s="9" t="s">
        <v>7</v>
      </c>
      <c r="G600" s="47" t="s">
        <v>8</v>
      </c>
      <c r="H600" s="47" t="s">
        <v>358</v>
      </c>
      <c r="I600" s="7" t="s">
        <v>517</v>
      </c>
    </row>
    <row r="601" spans="1:9" ht="84.95" customHeight="1" x14ac:dyDescent="0.25">
      <c r="A601" s="7" t="s">
        <v>359</v>
      </c>
      <c r="B601" s="33">
        <v>41731</v>
      </c>
      <c r="C601" s="34">
        <v>10000</v>
      </c>
      <c r="D601" s="8" t="s">
        <v>773</v>
      </c>
      <c r="F601" s="9" t="s">
        <v>7</v>
      </c>
      <c r="G601" s="47" t="s">
        <v>8</v>
      </c>
      <c r="H601" s="47" t="s">
        <v>360</v>
      </c>
      <c r="I601" s="7" t="s">
        <v>717</v>
      </c>
    </row>
    <row r="602" spans="1:9" ht="84.95" customHeight="1" x14ac:dyDescent="0.25">
      <c r="A602" s="7" t="s">
        <v>361</v>
      </c>
      <c r="B602" s="33">
        <v>41990</v>
      </c>
      <c r="C602" s="34">
        <v>60000</v>
      </c>
      <c r="D602" s="8" t="s">
        <v>382</v>
      </c>
      <c r="F602" s="9" t="s">
        <v>7</v>
      </c>
      <c r="G602" s="47" t="s">
        <v>8</v>
      </c>
      <c r="H602" s="47" t="s">
        <v>362</v>
      </c>
      <c r="I602" s="7" t="s">
        <v>717</v>
      </c>
    </row>
    <row r="603" spans="1:9" ht="84.95" customHeight="1" x14ac:dyDescent="0.25">
      <c r="A603" s="7" t="s">
        <v>363</v>
      </c>
      <c r="B603" s="33">
        <v>41836</v>
      </c>
      <c r="C603" s="34">
        <v>100000</v>
      </c>
      <c r="D603" s="8" t="s">
        <v>382</v>
      </c>
      <c r="F603" s="9" t="s">
        <v>7</v>
      </c>
      <c r="G603" s="47" t="s">
        <v>172</v>
      </c>
      <c r="H603" s="47" t="s">
        <v>364</v>
      </c>
      <c r="I603" s="7" t="s">
        <v>695</v>
      </c>
    </row>
    <row r="604" spans="1:9" ht="84.95" customHeight="1" x14ac:dyDescent="0.25">
      <c r="A604" s="7" t="s">
        <v>363</v>
      </c>
      <c r="B604" s="33">
        <v>41857</v>
      </c>
      <c r="C604" s="34">
        <v>100000</v>
      </c>
      <c r="D604" s="8" t="s">
        <v>382</v>
      </c>
      <c r="F604" s="9" t="s">
        <v>7</v>
      </c>
      <c r="G604" s="47" t="s">
        <v>172</v>
      </c>
      <c r="H604" s="47" t="s">
        <v>364</v>
      </c>
      <c r="I604" s="7" t="s">
        <v>695</v>
      </c>
    </row>
    <row r="605" spans="1:9" ht="84.95" customHeight="1" x14ac:dyDescent="0.25">
      <c r="A605" s="7" t="s">
        <v>363</v>
      </c>
      <c r="B605" s="33">
        <v>41885</v>
      </c>
      <c r="C605" s="34">
        <v>100000</v>
      </c>
      <c r="D605" s="8" t="s">
        <v>382</v>
      </c>
      <c r="F605" s="9" t="s">
        <v>7</v>
      </c>
      <c r="G605" s="47" t="s">
        <v>172</v>
      </c>
      <c r="H605" s="47" t="s">
        <v>364</v>
      </c>
      <c r="I605" s="7" t="s">
        <v>695</v>
      </c>
    </row>
    <row r="606" spans="1:9" ht="84.95" customHeight="1" x14ac:dyDescent="0.25">
      <c r="A606" s="7" t="s">
        <v>363</v>
      </c>
      <c r="B606" s="33">
        <v>41927</v>
      </c>
      <c r="C606" s="34">
        <v>100000</v>
      </c>
      <c r="D606" s="8" t="s">
        <v>382</v>
      </c>
      <c r="F606" s="9" t="s">
        <v>7</v>
      </c>
      <c r="G606" s="47" t="s">
        <v>172</v>
      </c>
      <c r="H606" s="47" t="s">
        <v>364</v>
      </c>
      <c r="I606" s="7" t="s">
        <v>695</v>
      </c>
    </row>
    <row r="607" spans="1:9" ht="84.95" customHeight="1" x14ac:dyDescent="0.25">
      <c r="A607" s="7" t="s">
        <v>363</v>
      </c>
      <c r="B607" s="33">
        <v>41948</v>
      </c>
      <c r="C607" s="34">
        <v>100000</v>
      </c>
      <c r="D607" s="8" t="s">
        <v>382</v>
      </c>
      <c r="F607" s="9" t="s">
        <v>7</v>
      </c>
      <c r="G607" s="47" t="s">
        <v>172</v>
      </c>
      <c r="H607" s="47" t="s">
        <v>364</v>
      </c>
      <c r="I607" s="7" t="s">
        <v>695</v>
      </c>
    </row>
    <row r="608" spans="1:9" ht="84.95" customHeight="1" x14ac:dyDescent="0.25">
      <c r="A608" s="7" t="s">
        <v>365</v>
      </c>
      <c r="B608" s="33">
        <v>41885</v>
      </c>
      <c r="C608" s="34">
        <v>25000</v>
      </c>
      <c r="D608" s="8" t="s">
        <v>382</v>
      </c>
      <c r="F608" s="9" t="s">
        <v>7</v>
      </c>
      <c r="G608" s="47" t="s">
        <v>8</v>
      </c>
      <c r="H608" s="47" t="s">
        <v>752</v>
      </c>
      <c r="I608" s="7" t="s">
        <v>483</v>
      </c>
    </row>
    <row r="609" spans="1:9" ht="84.95" customHeight="1" x14ac:dyDescent="0.25">
      <c r="A609" s="7" t="s">
        <v>733</v>
      </c>
      <c r="B609" s="33">
        <v>41976</v>
      </c>
      <c r="C609" s="34">
        <v>75000</v>
      </c>
      <c r="D609" s="8" t="s">
        <v>382</v>
      </c>
      <c r="F609" s="9" t="s">
        <v>7</v>
      </c>
      <c r="G609" s="47" t="s">
        <v>8</v>
      </c>
      <c r="H609" s="47" t="s">
        <v>732</v>
      </c>
      <c r="I609" s="7" t="s">
        <v>717</v>
      </c>
    </row>
    <row r="610" spans="1:9" ht="84.95" customHeight="1" x14ac:dyDescent="0.25">
      <c r="A610" s="7" t="s">
        <v>731</v>
      </c>
      <c r="B610" s="33">
        <v>41885</v>
      </c>
      <c r="C610" s="34">
        <v>50000</v>
      </c>
      <c r="D610" s="8" t="s">
        <v>382</v>
      </c>
      <c r="F610" s="9" t="s">
        <v>7</v>
      </c>
      <c r="G610" s="47" t="s">
        <v>8</v>
      </c>
      <c r="H610" s="47" t="s">
        <v>732</v>
      </c>
      <c r="I610" s="7" t="s">
        <v>717</v>
      </c>
    </row>
    <row r="611" spans="1:9" ht="84.95" customHeight="1" x14ac:dyDescent="0.25">
      <c r="A611" s="7" t="s">
        <v>809</v>
      </c>
      <c r="B611" s="33">
        <v>41885</v>
      </c>
      <c r="C611" s="34">
        <v>15000</v>
      </c>
      <c r="D611" s="8" t="s">
        <v>382</v>
      </c>
      <c r="F611" s="9" t="s">
        <v>7</v>
      </c>
      <c r="G611" s="47" t="s">
        <v>8</v>
      </c>
      <c r="H611" s="47" t="s">
        <v>710</v>
      </c>
      <c r="I611" s="7" t="s">
        <v>695</v>
      </c>
    </row>
    <row r="612" spans="1:9" ht="84.95" customHeight="1" x14ac:dyDescent="0.25">
      <c r="A612" s="7" t="s">
        <v>827</v>
      </c>
      <c r="B612" s="33">
        <v>41990</v>
      </c>
      <c r="C612" s="34">
        <v>10000</v>
      </c>
      <c r="D612" s="8" t="s">
        <v>382</v>
      </c>
      <c r="F612" s="9" t="s">
        <v>17</v>
      </c>
      <c r="G612" s="47" t="s">
        <v>431</v>
      </c>
      <c r="H612" s="47" t="s">
        <v>366</v>
      </c>
      <c r="I612" s="7" t="s">
        <v>403</v>
      </c>
    </row>
    <row r="613" spans="1:9" ht="84.95" customHeight="1" x14ac:dyDescent="0.25">
      <c r="A613" s="7" t="s">
        <v>810</v>
      </c>
      <c r="B613" s="33">
        <v>41731</v>
      </c>
      <c r="C613" s="34">
        <v>125000</v>
      </c>
      <c r="D613" s="8" t="s">
        <v>382</v>
      </c>
      <c r="F613" s="9" t="s">
        <v>7</v>
      </c>
      <c r="G613" s="47" t="s">
        <v>8</v>
      </c>
      <c r="H613" s="47" t="s">
        <v>366</v>
      </c>
      <c r="I613" s="7" t="s">
        <v>695</v>
      </c>
    </row>
    <row r="614" spans="1:9" s="73" customFormat="1" ht="84.95" customHeight="1" x14ac:dyDescent="0.25">
      <c r="A614" s="7" t="s">
        <v>810</v>
      </c>
      <c r="B614" s="33">
        <v>41806</v>
      </c>
      <c r="C614" s="34">
        <v>125000</v>
      </c>
      <c r="D614" s="8" t="s">
        <v>382</v>
      </c>
      <c r="E614" s="38"/>
      <c r="F614" s="9" t="s">
        <v>7</v>
      </c>
      <c r="G614" s="47" t="s">
        <v>8</v>
      </c>
      <c r="H614" s="47" t="s">
        <v>366</v>
      </c>
      <c r="I614" s="7" t="s">
        <v>695</v>
      </c>
    </row>
    <row r="615" spans="1:9" ht="84.95" customHeight="1" x14ac:dyDescent="0.25">
      <c r="A615" s="7" t="s">
        <v>810</v>
      </c>
      <c r="B615" s="33">
        <v>41857</v>
      </c>
      <c r="C615" s="34">
        <v>125000</v>
      </c>
      <c r="D615" s="8" t="s">
        <v>382</v>
      </c>
      <c r="F615" s="9" t="s">
        <v>7</v>
      </c>
      <c r="G615" s="47" t="s">
        <v>8</v>
      </c>
      <c r="H615" s="47" t="s">
        <v>366</v>
      </c>
      <c r="I615" s="7" t="s">
        <v>695</v>
      </c>
    </row>
    <row r="616" spans="1:9" ht="84.95" customHeight="1" x14ac:dyDescent="0.25">
      <c r="A616" s="7" t="s">
        <v>471</v>
      </c>
      <c r="B616" s="33">
        <v>41962</v>
      </c>
      <c r="C616" s="34">
        <v>500</v>
      </c>
      <c r="D616" s="8" t="s">
        <v>382</v>
      </c>
      <c r="F616" s="9" t="s">
        <v>17</v>
      </c>
      <c r="G616" s="47" t="s">
        <v>431</v>
      </c>
      <c r="H616" s="47" t="s">
        <v>472</v>
      </c>
      <c r="I616" s="7" t="s">
        <v>403</v>
      </c>
    </row>
    <row r="617" spans="1:9" ht="84.95" customHeight="1" x14ac:dyDescent="0.25">
      <c r="A617" s="7" t="s">
        <v>367</v>
      </c>
      <c r="B617" s="33">
        <v>41990</v>
      </c>
      <c r="C617" s="34">
        <v>50000</v>
      </c>
      <c r="D617" s="8" t="s">
        <v>382</v>
      </c>
      <c r="F617" s="9" t="s">
        <v>7</v>
      </c>
      <c r="G617" s="47" t="s">
        <v>8</v>
      </c>
      <c r="H617" s="47" t="s">
        <v>368</v>
      </c>
      <c r="I617" s="7" t="s">
        <v>695</v>
      </c>
    </row>
    <row r="618" spans="1:9" ht="84.95" customHeight="1" x14ac:dyDescent="0.25">
      <c r="A618" s="7" t="s">
        <v>479</v>
      </c>
      <c r="B618" s="33">
        <v>41990</v>
      </c>
      <c r="C618" s="34">
        <v>250000</v>
      </c>
      <c r="D618" s="8" t="s">
        <v>382</v>
      </c>
      <c r="F618" s="9" t="s">
        <v>475</v>
      </c>
      <c r="G618" s="47" t="s">
        <v>480</v>
      </c>
      <c r="H618" s="47" t="s">
        <v>368</v>
      </c>
      <c r="I618" s="7" t="s">
        <v>476</v>
      </c>
    </row>
    <row r="619" spans="1:9" ht="84.95" customHeight="1" x14ac:dyDescent="0.25">
      <c r="A619" s="7" t="s">
        <v>370</v>
      </c>
      <c r="B619" s="33">
        <v>41731</v>
      </c>
      <c r="C619" s="34">
        <v>25000</v>
      </c>
      <c r="D619" s="8" t="s">
        <v>382</v>
      </c>
      <c r="F619" s="9" t="s">
        <v>7</v>
      </c>
      <c r="G619" s="47" t="s">
        <v>8</v>
      </c>
      <c r="H619" s="47" t="s">
        <v>371</v>
      </c>
      <c r="I619" s="7" t="s">
        <v>483</v>
      </c>
    </row>
    <row r="620" spans="1:9" ht="84.95" customHeight="1" x14ac:dyDescent="0.25">
      <c r="A620" s="7" t="s">
        <v>828</v>
      </c>
      <c r="B620" s="33">
        <v>41731</v>
      </c>
      <c r="C620" s="34">
        <v>100000</v>
      </c>
      <c r="D620" s="8" t="s">
        <v>382</v>
      </c>
      <c r="F620" s="9" t="s">
        <v>7</v>
      </c>
      <c r="G620" s="47" t="s">
        <v>8</v>
      </c>
      <c r="H620" s="47" t="s">
        <v>372</v>
      </c>
      <c r="I620" s="7" t="s">
        <v>642</v>
      </c>
    </row>
    <row r="621" spans="1:9" s="73" customFormat="1" ht="84.95" customHeight="1" x14ac:dyDescent="0.25">
      <c r="A621" s="7" t="s">
        <v>828</v>
      </c>
      <c r="B621" s="33">
        <v>41780</v>
      </c>
      <c r="C621" s="34">
        <v>100000</v>
      </c>
      <c r="D621" s="8" t="s">
        <v>382</v>
      </c>
      <c r="E621" s="38"/>
      <c r="F621" s="9" t="s">
        <v>7</v>
      </c>
      <c r="G621" s="47" t="s">
        <v>8</v>
      </c>
      <c r="H621" s="47" t="s">
        <v>372</v>
      </c>
      <c r="I621" s="7" t="s">
        <v>642</v>
      </c>
    </row>
    <row r="622" spans="1:9" s="73" customFormat="1" ht="84.95" customHeight="1" x14ac:dyDescent="0.25">
      <c r="A622" s="7" t="s">
        <v>828</v>
      </c>
      <c r="B622" s="33">
        <v>41899</v>
      </c>
      <c r="C622" s="34">
        <v>100000</v>
      </c>
      <c r="D622" s="8" t="s">
        <v>382</v>
      </c>
      <c r="E622" s="38"/>
      <c r="F622" s="9" t="s">
        <v>7</v>
      </c>
      <c r="G622" s="47" t="s">
        <v>8</v>
      </c>
      <c r="H622" s="47" t="s">
        <v>372</v>
      </c>
      <c r="I622" s="7" t="s">
        <v>642</v>
      </c>
    </row>
    <row r="623" spans="1:9" s="73" customFormat="1" ht="84.95" customHeight="1" x14ac:dyDescent="0.25">
      <c r="A623" s="7" t="s">
        <v>373</v>
      </c>
      <c r="B623" s="33">
        <v>41885</v>
      </c>
      <c r="C623" s="34">
        <v>25000</v>
      </c>
      <c r="D623" s="8" t="s">
        <v>382</v>
      </c>
      <c r="E623" s="38"/>
      <c r="F623" s="9" t="s">
        <v>7</v>
      </c>
      <c r="G623" s="47" t="s">
        <v>8</v>
      </c>
      <c r="H623" s="47" t="s">
        <v>374</v>
      </c>
      <c r="I623" s="7" t="s">
        <v>580</v>
      </c>
    </row>
    <row r="624" spans="1:9" s="73" customFormat="1" ht="84.95" customHeight="1" x14ac:dyDescent="0.25">
      <c r="A624" s="7" t="s">
        <v>375</v>
      </c>
      <c r="B624" s="33">
        <v>41885</v>
      </c>
      <c r="C624" s="34">
        <v>30000</v>
      </c>
      <c r="D624" s="8" t="s">
        <v>382</v>
      </c>
      <c r="E624" s="38"/>
      <c r="F624" s="9" t="s">
        <v>7</v>
      </c>
      <c r="G624" s="47" t="s">
        <v>8</v>
      </c>
      <c r="H624" s="47" t="s">
        <v>376</v>
      </c>
      <c r="I624" s="7" t="s">
        <v>717</v>
      </c>
    </row>
    <row r="625" spans="1:10" s="73" customFormat="1" ht="84.95" customHeight="1" x14ac:dyDescent="0.25">
      <c r="A625" s="7" t="s">
        <v>542</v>
      </c>
      <c r="B625" s="33">
        <v>41990</v>
      </c>
      <c r="C625" s="34">
        <v>10000</v>
      </c>
      <c r="D625" s="8" t="s">
        <v>382</v>
      </c>
      <c r="E625" s="38"/>
      <c r="F625" s="9" t="s">
        <v>7</v>
      </c>
      <c r="G625" s="47" t="s">
        <v>8</v>
      </c>
      <c r="H625" s="47" t="s">
        <v>377</v>
      </c>
      <c r="I625" s="7" t="s">
        <v>517</v>
      </c>
    </row>
    <row r="626" spans="1:10" s="73" customFormat="1" ht="84.95" customHeight="1" x14ac:dyDescent="0.25">
      <c r="A626" s="7" t="s">
        <v>473</v>
      </c>
      <c r="B626" s="33">
        <v>41647</v>
      </c>
      <c r="C626" s="34">
        <v>1000</v>
      </c>
      <c r="D626" s="8" t="s">
        <v>382</v>
      </c>
      <c r="E626" s="38"/>
      <c r="F626" s="9" t="s">
        <v>17</v>
      </c>
      <c r="G626" s="47" t="s">
        <v>431</v>
      </c>
      <c r="H626" s="47" t="s">
        <v>378</v>
      </c>
      <c r="I626" s="7" t="s">
        <v>403</v>
      </c>
    </row>
    <row r="627" spans="1:10" s="73" customFormat="1" ht="84.95" customHeight="1" x14ac:dyDescent="0.25">
      <c r="A627" s="7" t="s">
        <v>379</v>
      </c>
      <c r="B627" s="33">
        <v>41647</v>
      </c>
      <c r="C627" s="34">
        <v>70000</v>
      </c>
      <c r="D627" s="8" t="s">
        <v>382</v>
      </c>
      <c r="E627" s="38"/>
      <c r="F627" s="9" t="s">
        <v>7</v>
      </c>
      <c r="G627" s="47" t="s">
        <v>8</v>
      </c>
      <c r="H627" s="47" t="s">
        <v>380</v>
      </c>
      <c r="I627" s="7" t="s">
        <v>711</v>
      </c>
    </row>
    <row r="628" spans="1:10" s="73" customFormat="1" ht="84.95" customHeight="1" x14ac:dyDescent="0.25">
      <c r="A628" s="7" t="s">
        <v>379</v>
      </c>
      <c r="B628" s="66">
        <v>41976</v>
      </c>
      <c r="C628" s="34">
        <v>70000</v>
      </c>
      <c r="D628" s="8" t="s">
        <v>382</v>
      </c>
      <c r="E628" s="38"/>
      <c r="F628" s="9" t="s">
        <v>7</v>
      </c>
      <c r="G628" s="47" t="s">
        <v>8</v>
      </c>
      <c r="H628" s="45" t="s">
        <v>380</v>
      </c>
      <c r="I628" s="7" t="s">
        <v>711</v>
      </c>
    </row>
    <row r="629" spans="1:10" x14ac:dyDescent="0.25">
      <c r="A629" s="30" t="s">
        <v>832</v>
      </c>
      <c r="C629" s="69">
        <v>182</v>
      </c>
      <c r="G629" s="48"/>
      <c r="J629" s="73" t="s">
        <v>837</v>
      </c>
    </row>
    <row r="630" spans="1:10" x14ac:dyDescent="0.25">
      <c r="A630" s="30" t="s">
        <v>393</v>
      </c>
      <c r="C630" s="64">
        <f>SUM(C10:C629)</f>
        <v>37558023</v>
      </c>
      <c r="G630" s="48"/>
    </row>
  </sheetData>
  <sortState ref="A10:J630">
    <sortCondition ref="A10:A630"/>
  </sortState>
  <mergeCells count="4">
    <mergeCell ref="A1:D1"/>
    <mergeCell ref="A2:D2"/>
    <mergeCell ref="A3:D3"/>
    <mergeCell ref="E4:E8"/>
  </mergeCells>
  <printOptions gridLines="1"/>
  <pageMargins left="0.75" right="0.5" top="0.75" bottom="0.25" header="0.3" footer="0.3"/>
  <pageSetup fitToHeight="0" orientation="portrait" r:id="rId1"/>
  <headerFooter>
    <oddFooter>&amp;L&amp;8&amp;Z&amp;F&amp;R&amp;"Times New Roman,Regular"&amp;8The Lynde and Harry Bradley Foundation 39-6037928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activeCell="D2" sqref="A1:D1048576"/>
    </sheetView>
  </sheetViews>
  <sheetFormatPr defaultRowHeight="12.75" x14ac:dyDescent="0.2"/>
  <cols>
    <col min="1" max="1" width="9.140625" style="18"/>
    <col min="2" max="2" width="41.5703125" style="18" customWidth="1"/>
    <col min="3" max="3" width="11.7109375" style="19" customWidth="1"/>
    <col min="4" max="4" width="13.140625" style="20" customWidth="1"/>
    <col min="5" max="16384" width="9.140625" style="18"/>
  </cols>
  <sheetData>
    <row r="1" spans="1:15" ht="20.25" customHeight="1" x14ac:dyDescent="0.2">
      <c r="A1" s="85" t="s">
        <v>754</v>
      </c>
      <c r="B1" s="85"/>
      <c r="C1" s="85"/>
      <c r="D1" s="85"/>
    </row>
    <row r="3" spans="1:15" ht="18.75" customHeight="1" x14ac:dyDescent="0.2">
      <c r="A3" s="86" t="s">
        <v>383</v>
      </c>
      <c r="B3" s="86"/>
      <c r="C3" s="86"/>
      <c r="D3" s="86"/>
      <c r="E3" s="80"/>
      <c r="F3" s="21"/>
      <c r="G3" s="21"/>
      <c r="H3" s="21"/>
      <c r="I3" s="21"/>
      <c r="J3" s="21"/>
      <c r="K3" s="21"/>
      <c r="L3" s="21"/>
      <c r="M3" s="21"/>
      <c r="N3" s="21"/>
      <c r="O3" s="21"/>
    </row>
    <row r="4" spans="1:15" ht="12.75" customHeight="1" x14ac:dyDescent="0.2"/>
    <row r="5" spans="1:15" ht="15.75" x14ac:dyDescent="0.25">
      <c r="A5" s="26" t="s">
        <v>396</v>
      </c>
    </row>
    <row r="6" spans="1:15" ht="13.5" thickBot="1" x14ac:dyDescent="0.25"/>
    <row r="7" spans="1:15" ht="24" customHeight="1" thickBot="1" x14ac:dyDescent="0.25">
      <c r="A7" s="27" t="s">
        <v>0</v>
      </c>
      <c r="B7" s="27"/>
      <c r="C7" s="28" t="s">
        <v>1</v>
      </c>
      <c r="D7" s="29" t="s">
        <v>2</v>
      </c>
    </row>
    <row r="8" spans="1:15" x14ac:dyDescent="0.2">
      <c r="A8" s="22" t="s">
        <v>755</v>
      </c>
      <c r="C8" s="23">
        <v>41740</v>
      </c>
      <c r="D8" s="31">
        <v>-31670</v>
      </c>
    </row>
    <row r="9" spans="1:15" x14ac:dyDescent="0.2">
      <c r="B9" s="18" t="s">
        <v>758</v>
      </c>
      <c r="D9" s="31"/>
    </row>
    <row r="10" spans="1:15" ht="12.75" customHeight="1" x14ac:dyDescent="0.2">
      <c r="B10" s="18" t="s">
        <v>759</v>
      </c>
      <c r="D10" s="31"/>
    </row>
    <row r="11" spans="1:15" x14ac:dyDescent="0.2">
      <c r="B11" s="18" t="s">
        <v>756</v>
      </c>
      <c r="D11" s="31"/>
    </row>
    <row r="12" spans="1:15" x14ac:dyDescent="0.2">
      <c r="D12" s="31"/>
    </row>
    <row r="13" spans="1:15" x14ac:dyDescent="0.2">
      <c r="A13" s="22" t="s">
        <v>384</v>
      </c>
      <c r="C13" s="23">
        <v>41732</v>
      </c>
      <c r="D13" s="31">
        <v>-81</v>
      </c>
    </row>
    <row r="14" spans="1:15" x14ac:dyDescent="0.2">
      <c r="B14" s="18" t="s">
        <v>385</v>
      </c>
      <c r="D14" s="31"/>
    </row>
    <row r="15" spans="1:15" ht="12.75" customHeight="1" x14ac:dyDescent="0.2">
      <c r="B15" s="18" t="s">
        <v>761</v>
      </c>
      <c r="D15" s="31"/>
    </row>
    <row r="16" spans="1:15" x14ac:dyDescent="0.2">
      <c r="B16" s="18" t="s">
        <v>762</v>
      </c>
      <c r="D16" s="31"/>
    </row>
    <row r="17" spans="1:4" x14ac:dyDescent="0.2">
      <c r="D17" s="31"/>
    </row>
    <row r="18" spans="1:4" x14ac:dyDescent="0.2">
      <c r="A18" s="22" t="s">
        <v>760</v>
      </c>
      <c r="C18" s="23">
        <v>41892</v>
      </c>
      <c r="D18" s="31">
        <v>-13.84</v>
      </c>
    </row>
    <row r="19" spans="1:4" ht="12.75" customHeight="1" x14ac:dyDescent="0.2">
      <c r="B19" s="18" t="s">
        <v>763</v>
      </c>
      <c r="D19" s="31"/>
    </row>
    <row r="20" spans="1:4" x14ac:dyDescent="0.2">
      <c r="B20" s="18" t="s">
        <v>764</v>
      </c>
      <c r="D20" s="31"/>
    </row>
    <row r="21" spans="1:4" x14ac:dyDescent="0.2">
      <c r="B21" s="18" t="s">
        <v>765</v>
      </c>
      <c r="D21" s="31"/>
    </row>
    <row r="22" spans="1:4" x14ac:dyDescent="0.2">
      <c r="D22" s="31"/>
    </row>
    <row r="23" spans="1:4" x14ac:dyDescent="0.2">
      <c r="A23" s="22" t="s">
        <v>757</v>
      </c>
      <c r="C23" s="23">
        <v>42003</v>
      </c>
      <c r="D23" s="31">
        <v>-5313.76</v>
      </c>
    </row>
    <row r="24" spans="1:4" x14ac:dyDescent="0.2">
      <c r="B24" s="18" t="s">
        <v>766</v>
      </c>
      <c r="D24" s="31"/>
    </row>
    <row r="25" spans="1:4" x14ac:dyDescent="0.2">
      <c r="B25" s="18" t="s">
        <v>767</v>
      </c>
      <c r="D25" s="31"/>
    </row>
    <row r="26" spans="1:4" x14ac:dyDescent="0.2">
      <c r="B26" s="18" t="s">
        <v>768</v>
      </c>
      <c r="D26" s="31"/>
    </row>
    <row r="27" spans="1:4" x14ac:dyDescent="0.2">
      <c r="D27" s="31"/>
    </row>
    <row r="28" spans="1:4" x14ac:dyDescent="0.2">
      <c r="A28" s="18" t="s">
        <v>850</v>
      </c>
      <c r="D28" s="31"/>
    </row>
    <row r="29" spans="1:4" x14ac:dyDescent="0.2">
      <c r="B29" s="18" t="s">
        <v>851</v>
      </c>
      <c r="D29" s="31"/>
    </row>
    <row r="30" spans="1:4" x14ac:dyDescent="0.2">
      <c r="B30" s="18" t="s">
        <v>852</v>
      </c>
      <c r="D30" s="31"/>
    </row>
    <row r="31" spans="1:4" x14ac:dyDescent="0.2">
      <c r="B31" s="18" t="s">
        <v>853</v>
      </c>
      <c r="C31" s="23">
        <v>41929</v>
      </c>
      <c r="D31" s="31">
        <v>-60000</v>
      </c>
    </row>
    <row r="32" spans="1:4" x14ac:dyDescent="0.2">
      <c r="D32" s="31"/>
    </row>
    <row r="33" spans="2:4" x14ac:dyDescent="0.2">
      <c r="D33" s="31"/>
    </row>
    <row r="34" spans="2:4" ht="12.75" customHeight="1" x14ac:dyDescent="0.2">
      <c r="B34" s="24" t="s">
        <v>386</v>
      </c>
      <c r="C34" s="25"/>
      <c r="D34" s="32">
        <f>SUM(D8:D33)</f>
        <v>-97078.6</v>
      </c>
    </row>
  </sheetData>
  <mergeCells count="2">
    <mergeCell ref="A1:D1"/>
    <mergeCell ref="A3:D3"/>
  </mergeCells>
  <pageMargins left="0.7" right="0.7" top="1"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1"/>
  <sheetViews>
    <sheetView topLeftCell="A604" workbookViewId="0">
      <selection activeCell="A606" sqref="A606"/>
    </sheetView>
  </sheetViews>
  <sheetFormatPr defaultRowHeight="12.75" x14ac:dyDescent="0.25"/>
  <cols>
    <col min="1" max="1" width="56.85546875" style="10" customWidth="1"/>
    <col min="2" max="2" width="12.28515625" style="33" bestFit="1" customWidth="1"/>
    <col min="3" max="3" width="11.42578125" style="11" bestFit="1" customWidth="1"/>
    <col min="4" max="4" width="8.28515625" style="8" bestFit="1" customWidth="1"/>
    <col min="5" max="5" width="7.7109375" style="38" customWidth="1"/>
    <col min="6" max="6" width="14.42578125" style="10" customWidth="1"/>
    <col min="7" max="7" width="11.85546875" style="45" customWidth="1"/>
    <col min="8" max="8" width="21.140625" style="11" customWidth="1"/>
    <col min="9" max="9" width="17.5703125" style="43" customWidth="1"/>
    <col min="10" max="10" width="30.85546875" style="73" customWidth="1"/>
    <col min="11" max="16384" width="9.140625" style="9"/>
  </cols>
  <sheetData>
    <row r="1" spans="1:10" customFormat="1" ht="20.25" customHeight="1" x14ac:dyDescent="0.25">
      <c r="A1" s="81" t="s">
        <v>753</v>
      </c>
      <c r="B1" s="81"/>
      <c r="C1" s="81"/>
      <c r="D1" s="81"/>
      <c r="E1" s="37"/>
      <c r="F1" s="44"/>
      <c r="G1" s="39"/>
      <c r="H1" s="49"/>
      <c r="I1" s="39"/>
      <c r="J1" s="72"/>
    </row>
    <row r="2" spans="1:10" customFormat="1" ht="22.5" customHeight="1" x14ac:dyDescent="0.25">
      <c r="A2" s="82" t="s">
        <v>383</v>
      </c>
      <c r="B2" s="82"/>
      <c r="C2" s="82"/>
      <c r="D2" s="82"/>
      <c r="E2" s="37"/>
      <c r="F2" s="44"/>
      <c r="G2" s="39"/>
      <c r="H2" s="49"/>
      <c r="I2" s="39"/>
      <c r="J2" s="72"/>
    </row>
    <row r="3" spans="1:10" customFormat="1" ht="39.75" customHeight="1" x14ac:dyDescent="0.25">
      <c r="A3" s="83" t="s">
        <v>394</v>
      </c>
      <c r="B3" s="83"/>
      <c r="C3" s="83"/>
      <c r="D3" s="83"/>
      <c r="E3" s="36" t="s">
        <v>777</v>
      </c>
      <c r="F3" s="35"/>
      <c r="G3" s="40"/>
      <c r="H3" s="49"/>
      <c r="I3" s="39"/>
      <c r="J3" s="72"/>
    </row>
    <row r="4" spans="1:10" customFormat="1" ht="12" customHeight="1" x14ac:dyDescent="0.25">
      <c r="A4" s="17"/>
      <c r="B4" s="67" t="s">
        <v>389</v>
      </c>
      <c r="C4" s="17"/>
      <c r="D4" s="16"/>
      <c r="E4" s="84" t="s">
        <v>776</v>
      </c>
      <c r="F4" s="44"/>
      <c r="G4" s="39"/>
      <c r="H4" s="49"/>
      <c r="I4" s="39"/>
      <c r="J4" s="72"/>
    </row>
    <row r="5" spans="1:10" customFormat="1" ht="12" customHeight="1" x14ac:dyDescent="0.25">
      <c r="A5" s="16"/>
      <c r="B5" s="67" t="s">
        <v>390</v>
      </c>
      <c r="C5" s="16"/>
      <c r="D5" s="8"/>
      <c r="E5" s="84"/>
      <c r="F5" s="44"/>
      <c r="G5" s="39"/>
      <c r="H5" s="49"/>
      <c r="I5" s="39"/>
      <c r="J5" s="72"/>
    </row>
    <row r="6" spans="1:10" customFormat="1" ht="12" customHeight="1" x14ac:dyDescent="0.25">
      <c r="A6" s="16"/>
      <c r="B6" s="67" t="s">
        <v>391</v>
      </c>
      <c r="C6" s="16"/>
      <c r="D6" s="8"/>
      <c r="E6" s="84"/>
      <c r="F6" s="44"/>
      <c r="G6" s="39"/>
      <c r="H6" s="49"/>
      <c r="I6" s="39"/>
      <c r="J6" s="72"/>
    </row>
    <row r="7" spans="1:10" customFormat="1" ht="12" customHeight="1" x14ac:dyDescent="0.25">
      <c r="A7" s="16"/>
      <c r="B7" s="67" t="s">
        <v>392</v>
      </c>
      <c r="C7" s="16"/>
      <c r="D7" s="8"/>
      <c r="E7" s="84"/>
      <c r="F7" s="44"/>
      <c r="G7" s="39"/>
      <c r="H7" s="49"/>
      <c r="I7" s="39"/>
      <c r="J7" s="72"/>
    </row>
    <row r="8" spans="1:10" ht="12" customHeight="1" thickBot="1" x14ac:dyDescent="0.3">
      <c r="E8" s="84"/>
    </row>
    <row r="9" spans="1:10" s="15" customFormat="1" ht="26.25" customHeight="1" thickBot="1" x14ac:dyDescent="0.3">
      <c r="A9" s="12" t="s">
        <v>0</v>
      </c>
      <c r="B9" s="68" t="s">
        <v>1</v>
      </c>
      <c r="C9" s="13" t="s">
        <v>2</v>
      </c>
      <c r="D9" s="13" t="s">
        <v>381</v>
      </c>
      <c r="E9" s="42"/>
      <c r="F9" s="15" t="s">
        <v>3</v>
      </c>
      <c r="G9" s="46" t="s">
        <v>4</v>
      </c>
      <c r="H9" s="46" t="s">
        <v>5</v>
      </c>
      <c r="I9" s="14" t="s">
        <v>402</v>
      </c>
      <c r="J9" s="71"/>
    </row>
    <row r="10" spans="1:10" ht="84.95" customHeight="1" x14ac:dyDescent="0.25">
      <c r="A10" s="7" t="s">
        <v>6</v>
      </c>
      <c r="B10" s="33">
        <v>41836</v>
      </c>
      <c r="C10" s="34">
        <v>10000</v>
      </c>
      <c r="D10" s="8" t="s">
        <v>382</v>
      </c>
      <c r="F10" s="9" t="s">
        <v>7</v>
      </c>
      <c r="G10" s="47" t="s">
        <v>8</v>
      </c>
      <c r="H10" s="47" t="s">
        <v>9</v>
      </c>
      <c r="I10" s="7" t="s">
        <v>483</v>
      </c>
    </row>
    <row r="11" spans="1:10" ht="84.95" customHeight="1" x14ac:dyDescent="0.25">
      <c r="A11" s="7" t="s">
        <v>627</v>
      </c>
      <c r="B11" s="33">
        <v>41836</v>
      </c>
      <c r="C11" s="34">
        <v>75000</v>
      </c>
      <c r="D11" s="8" t="s">
        <v>382</v>
      </c>
      <c r="F11" s="9" t="s">
        <v>7</v>
      </c>
      <c r="G11" s="47" t="s">
        <v>8</v>
      </c>
      <c r="H11" s="47" t="s">
        <v>10</v>
      </c>
      <c r="I11" s="7" t="s">
        <v>628</v>
      </c>
    </row>
    <row r="12" spans="1:10" ht="84.95" customHeight="1" x14ac:dyDescent="0.25">
      <c r="A12" s="7" t="s">
        <v>428</v>
      </c>
      <c r="B12" s="33">
        <v>41939</v>
      </c>
      <c r="C12" s="34">
        <v>250000</v>
      </c>
      <c r="D12" s="8" t="s">
        <v>387</v>
      </c>
      <c r="F12" s="9" t="s">
        <v>55</v>
      </c>
      <c r="G12" s="47" t="s">
        <v>429</v>
      </c>
      <c r="H12" s="47" t="s">
        <v>430</v>
      </c>
      <c r="I12" s="7" t="s">
        <v>403</v>
      </c>
      <c r="J12" s="73" t="s">
        <v>399</v>
      </c>
    </row>
    <row r="13" spans="1:10" ht="84.95" customHeight="1" x14ac:dyDescent="0.25">
      <c r="A13" s="7" t="s">
        <v>11</v>
      </c>
      <c r="B13" s="33">
        <v>41731</v>
      </c>
      <c r="C13" s="34">
        <v>62500</v>
      </c>
      <c r="D13" s="8" t="s">
        <v>382</v>
      </c>
      <c r="F13" s="9" t="s">
        <v>7</v>
      </c>
      <c r="G13" s="47" t="s">
        <v>8</v>
      </c>
      <c r="H13" s="47" t="s">
        <v>12</v>
      </c>
      <c r="I13" s="7" t="s">
        <v>580</v>
      </c>
    </row>
    <row r="14" spans="1:10" ht="84.95" customHeight="1" x14ac:dyDescent="0.25">
      <c r="A14" s="7" t="s">
        <v>11</v>
      </c>
      <c r="B14" s="33">
        <v>41794</v>
      </c>
      <c r="C14" s="34">
        <v>62500</v>
      </c>
      <c r="D14" s="8" t="s">
        <v>382</v>
      </c>
      <c r="F14" s="9" t="s">
        <v>7</v>
      </c>
      <c r="G14" s="47" t="s">
        <v>8</v>
      </c>
      <c r="H14" s="47" t="s">
        <v>12</v>
      </c>
      <c r="I14" s="7" t="s">
        <v>580</v>
      </c>
    </row>
    <row r="15" spans="1:10" ht="84.95" customHeight="1" x14ac:dyDescent="0.25">
      <c r="A15" s="7" t="s">
        <v>841</v>
      </c>
      <c r="B15" s="33">
        <v>41990</v>
      </c>
      <c r="C15" s="34">
        <v>200000</v>
      </c>
      <c r="D15" s="8" t="s">
        <v>382</v>
      </c>
      <c r="F15" s="9" t="s">
        <v>7</v>
      </c>
      <c r="G15" s="47" t="s">
        <v>8</v>
      </c>
      <c r="H15" s="47" t="s">
        <v>13</v>
      </c>
      <c r="I15" s="7" t="s">
        <v>620</v>
      </c>
    </row>
    <row r="16" spans="1:10" ht="84.95" customHeight="1" x14ac:dyDescent="0.25">
      <c r="A16" s="7" t="s">
        <v>734</v>
      </c>
      <c r="B16" s="33">
        <v>41675</v>
      </c>
      <c r="C16" s="34">
        <v>85000</v>
      </c>
      <c r="D16" s="8" t="s">
        <v>382</v>
      </c>
      <c r="F16" s="9" t="s">
        <v>7</v>
      </c>
      <c r="G16" s="47" t="s">
        <v>8</v>
      </c>
      <c r="H16" s="47" t="s">
        <v>735</v>
      </c>
      <c r="I16" s="7" t="s">
        <v>483</v>
      </c>
    </row>
    <row r="17" spans="1:9" ht="84.95" customHeight="1" x14ac:dyDescent="0.25">
      <c r="A17" s="7" t="s">
        <v>734</v>
      </c>
      <c r="B17" s="33">
        <v>41899</v>
      </c>
      <c r="C17" s="34">
        <v>90000</v>
      </c>
      <c r="D17" s="8" t="s">
        <v>382</v>
      </c>
      <c r="F17" s="9" t="s">
        <v>7</v>
      </c>
      <c r="G17" s="47" t="s">
        <v>8</v>
      </c>
      <c r="H17" s="47" t="s">
        <v>735</v>
      </c>
      <c r="I17" s="7" t="s">
        <v>483</v>
      </c>
    </row>
    <row r="18" spans="1:9" ht="84.95" customHeight="1" x14ac:dyDescent="0.25">
      <c r="A18" s="7" t="s">
        <v>14</v>
      </c>
      <c r="B18" s="33">
        <v>41731</v>
      </c>
      <c r="C18" s="34">
        <v>50000</v>
      </c>
      <c r="D18" s="8" t="s">
        <v>382</v>
      </c>
      <c r="F18" s="9" t="s">
        <v>7</v>
      </c>
      <c r="G18" s="47" t="s">
        <v>8</v>
      </c>
      <c r="H18" s="47" t="s">
        <v>15</v>
      </c>
      <c r="I18" s="7" t="s">
        <v>517</v>
      </c>
    </row>
    <row r="19" spans="1:9" ht="84.95" customHeight="1" x14ac:dyDescent="0.25">
      <c r="A19" s="7" t="s">
        <v>16</v>
      </c>
      <c r="B19" s="33">
        <v>41913</v>
      </c>
      <c r="C19" s="34">
        <v>500</v>
      </c>
      <c r="D19" s="8" t="s">
        <v>382</v>
      </c>
      <c r="F19" s="9" t="s">
        <v>17</v>
      </c>
      <c r="G19" s="47" t="s">
        <v>431</v>
      </c>
      <c r="H19" s="47" t="s">
        <v>18</v>
      </c>
      <c r="I19" s="7" t="s">
        <v>403</v>
      </c>
    </row>
    <row r="20" spans="1:9" ht="84.95" customHeight="1" x14ac:dyDescent="0.25">
      <c r="A20" s="7" t="s">
        <v>553</v>
      </c>
      <c r="B20" s="33">
        <v>41731</v>
      </c>
      <c r="C20" s="34">
        <v>20000</v>
      </c>
      <c r="D20" s="8" t="s">
        <v>382</v>
      </c>
      <c r="F20" s="9" t="s">
        <v>7</v>
      </c>
      <c r="G20" s="47" t="s">
        <v>8</v>
      </c>
      <c r="H20" s="47" t="s">
        <v>554</v>
      </c>
      <c r="I20" s="7" t="s">
        <v>555</v>
      </c>
    </row>
    <row r="21" spans="1:9" ht="84.95" customHeight="1" x14ac:dyDescent="0.25">
      <c r="A21" s="7" t="s">
        <v>21</v>
      </c>
      <c r="B21" s="33">
        <v>41885</v>
      </c>
      <c r="C21" s="34">
        <v>75000</v>
      </c>
      <c r="D21" s="8" t="s">
        <v>382</v>
      </c>
      <c r="F21" s="9" t="s">
        <v>7</v>
      </c>
      <c r="G21" s="47" t="s">
        <v>8</v>
      </c>
      <c r="H21" s="47" t="s">
        <v>22</v>
      </c>
      <c r="I21" s="7" t="s">
        <v>577</v>
      </c>
    </row>
    <row r="22" spans="1:9" ht="84.95" customHeight="1" x14ac:dyDescent="0.25">
      <c r="A22" s="7" t="s">
        <v>21</v>
      </c>
      <c r="B22" s="33">
        <v>41948</v>
      </c>
      <c r="C22" s="34">
        <v>50000</v>
      </c>
      <c r="D22" s="8" t="s">
        <v>382</v>
      </c>
      <c r="F22" s="9" t="s">
        <v>7</v>
      </c>
      <c r="G22" s="47" t="s">
        <v>8</v>
      </c>
      <c r="H22" s="47" t="s">
        <v>22</v>
      </c>
      <c r="I22" s="7" t="s">
        <v>577</v>
      </c>
    </row>
    <row r="23" spans="1:9" ht="84.95" customHeight="1" x14ac:dyDescent="0.25">
      <c r="A23" s="7" t="s">
        <v>778</v>
      </c>
      <c r="B23" s="33">
        <v>41836</v>
      </c>
      <c r="C23" s="34">
        <v>25000</v>
      </c>
      <c r="D23" s="8" t="s">
        <v>382</v>
      </c>
      <c r="F23" s="9" t="s">
        <v>7</v>
      </c>
      <c r="G23" s="47" t="s">
        <v>8</v>
      </c>
      <c r="H23" s="47" t="s">
        <v>24</v>
      </c>
      <c r="I23" s="7" t="s">
        <v>517</v>
      </c>
    </row>
    <row r="24" spans="1:9" ht="84.95" customHeight="1" x14ac:dyDescent="0.25">
      <c r="A24" s="7" t="s">
        <v>26</v>
      </c>
      <c r="B24" s="33">
        <v>41647</v>
      </c>
      <c r="C24" s="34">
        <v>100000</v>
      </c>
      <c r="D24" s="8" t="s">
        <v>382</v>
      </c>
      <c r="F24" s="9" t="s">
        <v>7</v>
      </c>
      <c r="G24" s="47" t="s">
        <v>8</v>
      </c>
      <c r="H24" s="47" t="s">
        <v>25</v>
      </c>
      <c r="I24" s="7" t="s">
        <v>497</v>
      </c>
    </row>
    <row r="25" spans="1:9" ht="84.95" customHeight="1" x14ac:dyDescent="0.25">
      <c r="A25" s="7" t="s">
        <v>26</v>
      </c>
      <c r="B25" s="33">
        <v>41675</v>
      </c>
      <c r="C25" s="34">
        <v>100000</v>
      </c>
      <c r="D25" s="8" t="s">
        <v>382</v>
      </c>
      <c r="F25" s="9" t="s">
        <v>7</v>
      </c>
      <c r="G25" s="47" t="s">
        <v>8</v>
      </c>
      <c r="H25" s="47" t="s">
        <v>25</v>
      </c>
      <c r="I25" s="7" t="s">
        <v>497</v>
      </c>
    </row>
    <row r="26" spans="1:9" ht="84.95" customHeight="1" x14ac:dyDescent="0.25">
      <c r="A26" s="7" t="s">
        <v>498</v>
      </c>
      <c r="B26" s="33">
        <v>41976</v>
      </c>
      <c r="C26" s="34">
        <v>100000</v>
      </c>
      <c r="D26" s="8" t="s">
        <v>382</v>
      </c>
      <c r="F26" s="9" t="s">
        <v>7</v>
      </c>
      <c r="G26" s="47" t="s">
        <v>8</v>
      </c>
      <c r="H26" s="47" t="s">
        <v>25</v>
      </c>
      <c r="I26" s="7" t="s">
        <v>497</v>
      </c>
    </row>
    <row r="27" spans="1:9" ht="84.95" customHeight="1" x14ac:dyDescent="0.25">
      <c r="A27" s="7" t="s">
        <v>641</v>
      </c>
      <c r="B27" s="33">
        <v>41836</v>
      </c>
      <c r="C27" s="34">
        <v>50000</v>
      </c>
      <c r="D27" s="8" t="s">
        <v>382</v>
      </c>
      <c r="F27" s="9" t="s">
        <v>7</v>
      </c>
      <c r="G27" s="47" t="s">
        <v>8</v>
      </c>
      <c r="H27" s="47" t="s">
        <v>25</v>
      </c>
      <c r="I27" s="7" t="s">
        <v>642</v>
      </c>
    </row>
    <row r="28" spans="1:9" ht="84.95" customHeight="1" x14ac:dyDescent="0.25">
      <c r="A28" s="7" t="s">
        <v>641</v>
      </c>
      <c r="B28" s="33">
        <v>41885</v>
      </c>
      <c r="C28" s="34">
        <v>50000</v>
      </c>
      <c r="D28" s="8" t="s">
        <v>382</v>
      </c>
      <c r="F28" s="9" t="s">
        <v>7</v>
      </c>
      <c r="G28" s="47" t="s">
        <v>8</v>
      </c>
      <c r="H28" s="47" t="s">
        <v>25</v>
      </c>
      <c r="I28" s="7" t="s">
        <v>642</v>
      </c>
    </row>
    <row r="29" spans="1:9" ht="84.95" customHeight="1" x14ac:dyDescent="0.25">
      <c r="A29" s="7" t="s">
        <v>27</v>
      </c>
      <c r="B29" s="33">
        <v>41899</v>
      </c>
      <c r="C29" s="34">
        <v>50000</v>
      </c>
      <c r="D29" s="8" t="s">
        <v>382</v>
      </c>
      <c r="F29" s="9" t="s">
        <v>7</v>
      </c>
      <c r="G29" s="47" t="s">
        <v>8</v>
      </c>
      <c r="H29" s="47" t="s">
        <v>28</v>
      </c>
      <c r="I29" s="7" t="s">
        <v>497</v>
      </c>
    </row>
    <row r="30" spans="1:9" ht="84.95" customHeight="1" x14ac:dyDescent="0.25">
      <c r="A30" s="7" t="s">
        <v>27</v>
      </c>
      <c r="B30" s="33">
        <v>41948</v>
      </c>
      <c r="C30" s="34">
        <v>50000</v>
      </c>
      <c r="D30" s="8" t="s">
        <v>382</v>
      </c>
      <c r="F30" s="9" t="s">
        <v>7</v>
      </c>
      <c r="G30" s="47" t="s">
        <v>8</v>
      </c>
      <c r="H30" s="47" t="s">
        <v>28</v>
      </c>
      <c r="I30" s="7" t="s">
        <v>497</v>
      </c>
    </row>
    <row r="31" spans="1:9" ht="84.95" customHeight="1" x14ac:dyDescent="0.25">
      <c r="A31" s="7" t="s">
        <v>29</v>
      </c>
      <c r="B31" s="33">
        <v>41675</v>
      </c>
      <c r="C31" s="34">
        <v>100000</v>
      </c>
      <c r="D31" s="8" t="s">
        <v>382</v>
      </c>
      <c r="F31" s="9" t="s">
        <v>7</v>
      </c>
      <c r="G31" s="47" t="s">
        <v>8</v>
      </c>
      <c r="H31" s="47" t="s">
        <v>30</v>
      </c>
      <c r="I31" s="7" t="s">
        <v>595</v>
      </c>
    </row>
    <row r="32" spans="1:9" ht="84.95" customHeight="1" x14ac:dyDescent="0.25">
      <c r="A32" s="7" t="s">
        <v>29</v>
      </c>
      <c r="B32" s="33">
        <v>41990</v>
      </c>
      <c r="C32" s="34">
        <v>100000</v>
      </c>
      <c r="D32" s="8" t="s">
        <v>382</v>
      </c>
      <c r="F32" s="9" t="s">
        <v>7</v>
      </c>
      <c r="G32" s="47" t="s">
        <v>8</v>
      </c>
      <c r="H32" s="47" t="s">
        <v>30</v>
      </c>
      <c r="I32" s="7" t="s">
        <v>595</v>
      </c>
    </row>
    <row r="33" spans="1:9" ht="84.95" customHeight="1" x14ac:dyDescent="0.25">
      <c r="A33" s="7" t="s">
        <v>694</v>
      </c>
      <c r="B33" s="33">
        <v>41647</v>
      </c>
      <c r="C33" s="34">
        <v>100000</v>
      </c>
      <c r="D33" s="8" t="s">
        <v>382</v>
      </c>
      <c r="F33" s="9" t="s">
        <v>7</v>
      </c>
      <c r="G33" s="47" t="s">
        <v>8</v>
      </c>
      <c r="H33" s="47" t="s">
        <v>31</v>
      </c>
      <c r="I33" s="7" t="s">
        <v>695</v>
      </c>
    </row>
    <row r="34" spans="1:9" ht="84.95" customHeight="1" x14ac:dyDescent="0.25">
      <c r="A34" s="7" t="s">
        <v>694</v>
      </c>
      <c r="B34" s="33">
        <v>41703</v>
      </c>
      <c r="C34" s="34">
        <v>100000</v>
      </c>
      <c r="D34" s="8" t="s">
        <v>382</v>
      </c>
      <c r="F34" s="9" t="s">
        <v>7</v>
      </c>
      <c r="G34" s="47" t="s">
        <v>8</v>
      </c>
      <c r="H34" s="47" t="s">
        <v>31</v>
      </c>
      <c r="I34" s="7" t="s">
        <v>695</v>
      </c>
    </row>
    <row r="35" spans="1:9" ht="84.95" customHeight="1" x14ac:dyDescent="0.25">
      <c r="A35" s="7" t="s">
        <v>694</v>
      </c>
      <c r="B35" s="33">
        <v>41885</v>
      </c>
      <c r="C35" s="34">
        <v>200000</v>
      </c>
      <c r="D35" s="8" t="s">
        <v>382</v>
      </c>
      <c r="F35" s="9" t="s">
        <v>7</v>
      </c>
      <c r="G35" s="47" t="s">
        <v>8</v>
      </c>
      <c r="H35" s="47" t="s">
        <v>31</v>
      </c>
      <c r="I35" s="7" t="s">
        <v>695</v>
      </c>
    </row>
    <row r="36" spans="1:9" ht="84.95" customHeight="1" x14ac:dyDescent="0.25">
      <c r="A36" s="7" t="s">
        <v>556</v>
      </c>
      <c r="B36" s="33">
        <v>41885</v>
      </c>
      <c r="C36" s="34">
        <v>40000</v>
      </c>
      <c r="D36" s="8" t="s">
        <v>382</v>
      </c>
      <c r="F36" s="9" t="s">
        <v>7</v>
      </c>
      <c r="G36" s="47" t="s">
        <v>8</v>
      </c>
      <c r="H36" s="47" t="s">
        <v>557</v>
      </c>
      <c r="I36" s="7" t="s">
        <v>555</v>
      </c>
    </row>
    <row r="37" spans="1:9" ht="84.95" customHeight="1" x14ac:dyDescent="0.25">
      <c r="A37" s="7" t="s">
        <v>581</v>
      </c>
      <c r="B37" s="33">
        <v>41780</v>
      </c>
      <c r="C37" s="34">
        <v>50000</v>
      </c>
      <c r="D37" s="8" t="s">
        <v>382</v>
      </c>
      <c r="F37" s="9" t="s">
        <v>7</v>
      </c>
      <c r="G37" s="47" t="s">
        <v>8</v>
      </c>
      <c r="H37" s="47" t="s">
        <v>557</v>
      </c>
      <c r="I37" s="7" t="s">
        <v>580</v>
      </c>
    </row>
    <row r="38" spans="1:9" ht="84.95" customHeight="1" x14ac:dyDescent="0.25">
      <c r="A38" s="7" t="s">
        <v>602</v>
      </c>
      <c r="B38" s="33">
        <v>41885</v>
      </c>
      <c r="C38" s="34">
        <v>50000</v>
      </c>
      <c r="D38" s="8" t="s">
        <v>382</v>
      </c>
      <c r="F38" s="9" t="s">
        <v>7</v>
      </c>
      <c r="G38" s="47" t="s">
        <v>8</v>
      </c>
      <c r="H38" s="47" t="s">
        <v>603</v>
      </c>
      <c r="I38" s="7" t="s">
        <v>595</v>
      </c>
    </row>
    <row r="39" spans="1:9" ht="84.95" customHeight="1" x14ac:dyDescent="0.25">
      <c r="A39" s="7" t="s">
        <v>486</v>
      </c>
      <c r="B39" s="33">
        <v>41990</v>
      </c>
      <c r="C39" s="34">
        <v>14500</v>
      </c>
      <c r="D39" s="8" t="s">
        <v>382</v>
      </c>
      <c r="F39" s="9" t="s">
        <v>487</v>
      </c>
      <c r="G39" s="47" t="s">
        <v>8</v>
      </c>
      <c r="H39" s="47" t="s">
        <v>34</v>
      </c>
      <c r="I39" s="7" t="s">
        <v>403</v>
      </c>
    </row>
    <row r="40" spans="1:9" ht="84.95" customHeight="1" x14ac:dyDescent="0.25">
      <c r="A40" s="7" t="s">
        <v>596</v>
      </c>
      <c r="B40" s="33">
        <v>41976</v>
      </c>
      <c r="C40" s="34">
        <v>100000</v>
      </c>
      <c r="D40" s="8" t="s">
        <v>382</v>
      </c>
      <c r="F40" s="9" t="s">
        <v>7</v>
      </c>
      <c r="G40" s="47" t="s">
        <v>8</v>
      </c>
      <c r="H40" s="47" t="s">
        <v>34</v>
      </c>
      <c r="I40" s="7" t="s">
        <v>595</v>
      </c>
    </row>
    <row r="41" spans="1:9" ht="84.95" customHeight="1" x14ac:dyDescent="0.25">
      <c r="A41" s="7" t="s">
        <v>35</v>
      </c>
      <c r="B41" s="33">
        <v>41731</v>
      </c>
      <c r="C41" s="34">
        <v>50000</v>
      </c>
      <c r="D41" s="8" t="s">
        <v>382</v>
      </c>
      <c r="F41" s="9" t="s">
        <v>7</v>
      </c>
      <c r="G41" s="47" t="s">
        <v>8</v>
      </c>
      <c r="H41" s="47" t="s">
        <v>36</v>
      </c>
      <c r="I41" s="7" t="s">
        <v>595</v>
      </c>
    </row>
    <row r="42" spans="1:9" ht="84.95" customHeight="1" x14ac:dyDescent="0.25">
      <c r="A42" s="7" t="s">
        <v>35</v>
      </c>
      <c r="B42" s="33">
        <v>41794</v>
      </c>
      <c r="C42" s="34">
        <v>50000</v>
      </c>
      <c r="D42" s="8" t="s">
        <v>382</v>
      </c>
      <c r="F42" s="9" t="s">
        <v>7</v>
      </c>
      <c r="G42" s="47" t="s">
        <v>8</v>
      </c>
      <c r="H42" s="47" t="s">
        <v>36</v>
      </c>
      <c r="I42" s="7" t="s">
        <v>595</v>
      </c>
    </row>
    <row r="43" spans="1:9" ht="84.95" customHeight="1" x14ac:dyDescent="0.25">
      <c r="A43" s="7" t="s">
        <v>643</v>
      </c>
      <c r="B43" s="33">
        <v>41976</v>
      </c>
      <c r="C43" s="34">
        <v>10000</v>
      </c>
      <c r="D43" s="8" t="s">
        <v>382</v>
      </c>
      <c r="F43" s="9" t="s">
        <v>7</v>
      </c>
      <c r="G43" s="47" t="s">
        <v>8</v>
      </c>
      <c r="H43" s="47" t="s">
        <v>37</v>
      </c>
      <c r="I43" s="7" t="s">
        <v>642</v>
      </c>
    </row>
    <row r="44" spans="1:9" ht="84.95" customHeight="1" x14ac:dyDescent="0.25">
      <c r="A44" s="7" t="s">
        <v>38</v>
      </c>
      <c r="B44" s="33">
        <v>41976</v>
      </c>
      <c r="C44" s="34">
        <v>40000</v>
      </c>
      <c r="D44" s="8" t="s">
        <v>382</v>
      </c>
      <c r="F44" s="9" t="s">
        <v>7</v>
      </c>
      <c r="G44" s="47" t="s">
        <v>8</v>
      </c>
      <c r="H44" s="47" t="s">
        <v>39</v>
      </c>
      <c r="I44" s="7" t="s">
        <v>695</v>
      </c>
    </row>
    <row r="45" spans="1:9" ht="84.95" customHeight="1" x14ac:dyDescent="0.25">
      <c r="A45" s="7" t="s">
        <v>817</v>
      </c>
      <c r="B45" s="33">
        <v>41836</v>
      </c>
      <c r="C45" s="34">
        <v>30000</v>
      </c>
      <c r="D45" s="8" t="s">
        <v>382</v>
      </c>
      <c r="F45" s="9" t="s">
        <v>7</v>
      </c>
      <c r="G45" s="47" t="s">
        <v>8</v>
      </c>
      <c r="H45" s="47" t="s">
        <v>40</v>
      </c>
      <c r="I45" s="7" t="s">
        <v>517</v>
      </c>
    </row>
    <row r="46" spans="1:9" ht="84.95" customHeight="1" x14ac:dyDescent="0.25">
      <c r="A46" s="7" t="s">
        <v>41</v>
      </c>
      <c r="B46" s="33">
        <v>41885</v>
      </c>
      <c r="C46" s="34">
        <v>100000</v>
      </c>
      <c r="D46" s="8" t="s">
        <v>771</v>
      </c>
      <c r="F46" s="9" t="s">
        <v>7</v>
      </c>
      <c r="G46" s="47" t="s">
        <v>8</v>
      </c>
      <c r="H46" s="47" t="s">
        <v>42</v>
      </c>
      <c r="I46" s="7" t="s">
        <v>636</v>
      </c>
    </row>
    <row r="47" spans="1:9" ht="84.95" customHeight="1" x14ac:dyDescent="0.25">
      <c r="A47" s="7" t="s">
        <v>41</v>
      </c>
      <c r="B47" s="33">
        <v>41948</v>
      </c>
      <c r="C47" s="34">
        <v>50000</v>
      </c>
      <c r="D47" s="8" t="s">
        <v>771</v>
      </c>
      <c r="F47" s="9" t="s">
        <v>7</v>
      </c>
      <c r="G47" s="47" t="s">
        <v>8</v>
      </c>
      <c r="H47" s="47" t="s">
        <v>42</v>
      </c>
      <c r="I47" s="7" t="s">
        <v>636</v>
      </c>
    </row>
    <row r="48" spans="1:9" ht="84.95" customHeight="1" x14ac:dyDescent="0.25">
      <c r="A48" s="7" t="s">
        <v>518</v>
      </c>
      <c r="B48" s="33">
        <v>41661</v>
      </c>
      <c r="C48" s="34">
        <v>100000</v>
      </c>
      <c r="D48" s="8" t="s">
        <v>382</v>
      </c>
      <c r="F48" s="9" t="s">
        <v>7</v>
      </c>
      <c r="G48" s="47" t="s">
        <v>8</v>
      </c>
      <c r="H48" s="47" t="s">
        <v>43</v>
      </c>
      <c r="I48" s="7" t="s">
        <v>517</v>
      </c>
    </row>
    <row r="49" spans="1:9" ht="84.95" customHeight="1" x14ac:dyDescent="0.25">
      <c r="A49" s="7" t="s">
        <v>518</v>
      </c>
      <c r="B49" s="33">
        <v>41976</v>
      </c>
      <c r="C49" s="34">
        <v>100000</v>
      </c>
      <c r="D49" s="8" t="s">
        <v>382</v>
      </c>
      <c r="F49" s="9" t="s">
        <v>7</v>
      </c>
      <c r="G49" s="47" t="s">
        <v>8</v>
      </c>
      <c r="H49" s="47" t="s">
        <v>43</v>
      </c>
      <c r="I49" s="7" t="s">
        <v>517</v>
      </c>
    </row>
    <row r="50" spans="1:9" ht="84.95" customHeight="1" x14ac:dyDescent="0.25">
      <c r="A50" s="7" t="s">
        <v>736</v>
      </c>
      <c r="B50" s="33">
        <v>41990</v>
      </c>
      <c r="C50" s="34">
        <v>10000</v>
      </c>
      <c r="D50" s="8" t="s">
        <v>772</v>
      </c>
      <c r="F50" s="9" t="s">
        <v>7</v>
      </c>
      <c r="G50" s="47" t="s">
        <v>8</v>
      </c>
      <c r="H50" s="47" t="s">
        <v>737</v>
      </c>
      <c r="I50" s="7" t="s">
        <v>483</v>
      </c>
    </row>
    <row r="51" spans="1:9" ht="84.95" customHeight="1" x14ac:dyDescent="0.25">
      <c r="A51" s="7" t="s">
        <v>582</v>
      </c>
      <c r="B51" s="33">
        <v>41647</v>
      </c>
      <c r="C51" s="34">
        <v>50000</v>
      </c>
      <c r="D51" s="8" t="s">
        <v>382</v>
      </c>
      <c r="F51" s="9" t="s">
        <v>7</v>
      </c>
      <c r="G51" s="47" t="s">
        <v>8</v>
      </c>
      <c r="H51" s="47" t="s">
        <v>44</v>
      </c>
      <c r="I51" s="7" t="s">
        <v>580</v>
      </c>
    </row>
    <row r="52" spans="1:9" ht="84.95" customHeight="1" x14ac:dyDescent="0.25">
      <c r="A52" s="7" t="s">
        <v>621</v>
      </c>
      <c r="B52" s="33">
        <v>41836</v>
      </c>
      <c r="C52" s="34">
        <v>100000</v>
      </c>
      <c r="D52" s="8" t="s">
        <v>382</v>
      </c>
      <c r="F52" s="9" t="s">
        <v>7</v>
      </c>
      <c r="G52" s="47" t="s">
        <v>8</v>
      </c>
      <c r="H52" s="47" t="s">
        <v>45</v>
      </c>
      <c r="I52" s="7" t="s">
        <v>620</v>
      </c>
    </row>
    <row r="53" spans="1:9" ht="84.95" customHeight="1" x14ac:dyDescent="0.25">
      <c r="A53" s="7" t="s">
        <v>621</v>
      </c>
      <c r="B53" s="33">
        <v>41885</v>
      </c>
      <c r="C53" s="34">
        <v>100000</v>
      </c>
      <c r="D53" s="8" t="s">
        <v>382</v>
      </c>
      <c r="F53" s="9" t="s">
        <v>7</v>
      </c>
      <c r="G53" s="47" t="s">
        <v>8</v>
      </c>
      <c r="H53" s="47" t="s">
        <v>45</v>
      </c>
      <c r="I53" s="7" t="s">
        <v>620</v>
      </c>
    </row>
    <row r="54" spans="1:9" ht="84.95" customHeight="1" x14ac:dyDescent="0.25">
      <c r="A54" s="7" t="s">
        <v>621</v>
      </c>
      <c r="B54" s="33">
        <v>41948</v>
      </c>
      <c r="C54" s="34">
        <v>150000</v>
      </c>
      <c r="D54" s="8" t="s">
        <v>382</v>
      </c>
      <c r="F54" s="9" t="s">
        <v>7</v>
      </c>
      <c r="G54" s="47" t="s">
        <v>8</v>
      </c>
      <c r="H54" s="47" t="s">
        <v>45</v>
      </c>
      <c r="I54" s="7" t="s">
        <v>620</v>
      </c>
    </row>
    <row r="55" spans="1:9" ht="84.95" customHeight="1" x14ac:dyDescent="0.25">
      <c r="A55" s="7" t="s">
        <v>46</v>
      </c>
      <c r="B55" s="33">
        <v>41647</v>
      </c>
      <c r="C55" s="34">
        <v>12500</v>
      </c>
      <c r="D55" s="8" t="s">
        <v>382</v>
      </c>
      <c r="F55" s="9" t="s">
        <v>779</v>
      </c>
      <c r="G55" s="47" t="s">
        <v>8</v>
      </c>
      <c r="H55" s="47" t="s">
        <v>47</v>
      </c>
      <c r="I55" s="7" t="s">
        <v>403</v>
      </c>
    </row>
    <row r="56" spans="1:9" ht="84.95" customHeight="1" x14ac:dyDescent="0.25">
      <c r="A56" s="7" t="s">
        <v>46</v>
      </c>
      <c r="B56" s="33">
        <v>41857</v>
      </c>
      <c r="C56" s="34">
        <v>12500</v>
      </c>
      <c r="D56" s="8" t="s">
        <v>382</v>
      </c>
      <c r="F56" s="9" t="s">
        <v>780</v>
      </c>
      <c r="G56" s="47" t="s">
        <v>8</v>
      </c>
      <c r="H56" s="47" t="s">
        <v>47</v>
      </c>
      <c r="I56" s="7" t="s">
        <v>422</v>
      </c>
    </row>
    <row r="57" spans="1:9" ht="84.95" customHeight="1" x14ac:dyDescent="0.25">
      <c r="A57" s="7" t="s">
        <v>818</v>
      </c>
      <c r="B57" s="33">
        <v>41990</v>
      </c>
      <c r="C57" s="34">
        <v>100000</v>
      </c>
      <c r="D57" s="8" t="s">
        <v>382</v>
      </c>
      <c r="F57" s="9" t="s">
        <v>7</v>
      </c>
      <c r="G57" s="47" t="s">
        <v>8</v>
      </c>
      <c r="H57" s="47" t="s">
        <v>48</v>
      </c>
      <c r="I57" s="7" t="s">
        <v>672</v>
      </c>
    </row>
    <row r="58" spans="1:9" ht="84.95" customHeight="1" x14ac:dyDescent="0.25">
      <c r="A58" s="7" t="s">
        <v>644</v>
      </c>
      <c r="B58" s="33">
        <v>41976</v>
      </c>
      <c r="C58" s="34">
        <v>50000</v>
      </c>
      <c r="D58" s="8" t="s">
        <v>382</v>
      </c>
      <c r="F58" s="9" t="s">
        <v>7</v>
      </c>
      <c r="G58" s="47" t="s">
        <v>8</v>
      </c>
      <c r="H58" s="47" t="s">
        <v>645</v>
      </c>
      <c r="I58" s="7" t="s">
        <v>642</v>
      </c>
    </row>
    <row r="59" spans="1:9" ht="84.95" customHeight="1" x14ac:dyDescent="0.25">
      <c r="A59" s="7" t="s">
        <v>49</v>
      </c>
      <c r="B59" s="33">
        <v>41731</v>
      </c>
      <c r="C59" s="34">
        <v>20000</v>
      </c>
      <c r="D59" s="8" t="s">
        <v>382</v>
      </c>
      <c r="F59" s="9" t="s">
        <v>7</v>
      </c>
      <c r="G59" s="47" t="s">
        <v>8</v>
      </c>
      <c r="H59" s="47" t="s">
        <v>50</v>
      </c>
      <c r="I59" s="7" t="s">
        <v>711</v>
      </c>
    </row>
    <row r="60" spans="1:9" ht="84.95" customHeight="1" x14ac:dyDescent="0.25">
      <c r="A60" s="7" t="s">
        <v>597</v>
      </c>
      <c r="B60" s="33">
        <v>41731</v>
      </c>
      <c r="C60" s="34">
        <v>40000</v>
      </c>
      <c r="D60" s="8" t="s">
        <v>382</v>
      </c>
      <c r="F60" s="9" t="s">
        <v>7</v>
      </c>
      <c r="G60" s="47" t="s">
        <v>8</v>
      </c>
      <c r="H60" s="47" t="s">
        <v>598</v>
      </c>
      <c r="I60" s="7" t="s">
        <v>595</v>
      </c>
    </row>
    <row r="61" spans="1:9" ht="84.95" customHeight="1" x14ac:dyDescent="0.25">
      <c r="A61" s="7" t="s">
        <v>52</v>
      </c>
      <c r="B61" s="33">
        <v>41976</v>
      </c>
      <c r="C61" s="34">
        <v>15000</v>
      </c>
      <c r="D61" s="8" t="s">
        <v>382</v>
      </c>
      <c r="F61" s="9" t="s">
        <v>7</v>
      </c>
      <c r="G61" s="47" t="s">
        <v>8</v>
      </c>
      <c r="H61" s="47" t="s">
        <v>51</v>
      </c>
      <c r="I61" s="7" t="s">
        <v>483</v>
      </c>
    </row>
    <row r="62" spans="1:9" ht="84.95" customHeight="1" x14ac:dyDescent="0.25">
      <c r="A62" s="7" t="s">
        <v>53</v>
      </c>
      <c r="B62" s="33">
        <v>41647</v>
      </c>
      <c r="C62" s="34">
        <v>12500</v>
      </c>
      <c r="D62" s="8" t="s">
        <v>382</v>
      </c>
      <c r="F62" s="9" t="s">
        <v>779</v>
      </c>
      <c r="G62" s="47" t="s">
        <v>8</v>
      </c>
      <c r="H62" s="47" t="s">
        <v>54</v>
      </c>
      <c r="I62" s="7" t="s">
        <v>403</v>
      </c>
    </row>
    <row r="63" spans="1:9" ht="84.95" customHeight="1" x14ac:dyDescent="0.25">
      <c r="A63" s="7" t="s">
        <v>53</v>
      </c>
      <c r="B63" s="33">
        <v>41857</v>
      </c>
      <c r="C63" s="34">
        <v>12500</v>
      </c>
      <c r="D63" s="8" t="s">
        <v>382</v>
      </c>
      <c r="F63" s="9" t="s">
        <v>780</v>
      </c>
      <c r="G63" s="47" t="s">
        <v>8</v>
      </c>
      <c r="H63" s="47" t="s">
        <v>54</v>
      </c>
      <c r="I63" s="7" t="s">
        <v>422</v>
      </c>
    </row>
    <row r="64" spans="1:9" ht="84.95" customHeight="1" x14ac:dyDescent="0.25">
      <c r="A64" s="55" t="s">
        <v>738</v>
      </c>
      <c r="B64" s="33">
        <v>41899</v>
      </c>
      <c r="C64" s="34">
        <v>15000</v>
      </c>
      <c r="D64" s="8" t="s">
        <v>382</v>
      </c>
      <c r="F64" s="9" t="s">
        <v>7</v>
      </c>
      <c r="G64" s="47" t="s">
        <v>8</v>
      </c>
      <c r="H64" s="47" t="s">
        <v>739</v>
      </c>
      <c r="I64" s="7" t="s">
        <v>483</v>
      </c>
    </row>
    <row r="65" spans="1:9" ht="84.95" customHeight="1" x14ac:dyDescent="0.25">
      <c r="A65" s="55" t="s">
        <v>815</v>
      </c>
      <c r="B65" s="56">
        <v>41814</v>
      </c>
      <c r="C65" s="57">
        <v>250000</v>
      </c>
      <c r="D65" s="8" t="s">
        <v>840</v>
      </c>
      <c r="E65" s="58"/>
      <c r="F65" s="59" t="s">
        <v>55</v>
      </c>
      <c r="G65" s="60" t="s">
        <v>55</v>
      </c>
      <c r="H65" s="60"/>
      <c r="I65" s="55" t="s">
        <v>403</v>
      </c>
    </row>
    <row r="66" spans="1:9" ht="84.95" customHeight="1" x14ac:dyDescent="0.25">
      <c r="A66" s="55" t="s">
        <v>812</v>
      </c>
      <c r="B66" s="56">
        <v>41647</v>
      </c>
      <c r="C66" s="57">
        <v>125000</v>
      </c>
      <c r="D66" s="8" t="s">
        <v>840</v>
      </c>
      <c r="E66" s="58"/>
      <c r="F66" s="59" t="s">
        <v>55</v>
      </c>
      <c r="G66" s="60" t="s">
        <v>55</v>
      </c>
      <c r="H66" s="60"/>
      <c r="I66" s="55" t="s">
        <v>403</v>
      </c>
    </row>
    <row r="67" spans="1:9" ht="84.95" customHeight="1" x14ac:dyDescent="0.25">
      <c r="A67" s="55" t="s">
        <v>814</v>
      </c>
      <c r="B67" s="56">
        <v>41813</v>
      </c>
      <c r="C67" s="57">
        <v>250000</v>
      </c>
      <c r="D67" s="8" t="s">
        <v>840</v>
      </c>
      <c r="E67" s="58"/>
      <c r="F67" s="59" t="s">
        <v>55</v>
      </c>
      <c r="G67" s="60" t="s">
        <v>55</v>
      </c>
      <c r="H67" s="60"/>
      <c r="I67" s="55" t="s">
        <v>403</v>
      </c>
    </row>
    <row r="68" spans="1:9" ht="84.95" customHeight="1" x14ac:dyDescent="0.25">
      <c r="A68" s="55" t="s">
        <v>816</v>
      </c>
      <c r="B68" s="56">
        <v>41808</v>
      </c>
      <c r="C68" s="57">
        <v>250000</v>
      </c>
      <c r="D68" s="8" t="s">
        <v>840</v>
      </c>
      <c r="E68" s="58"/>
      <c r="F68" s="59" t="s">
        <v>55</v>
      </c>
      <c r="G68" s="60" t="s">
        <v>55</v>
      </c>
      <c r="H68" s="60"/>
      <c r="I68" s="55" t="s">
        <v>403</v>
      </c>
    </row>
    <row r="69" spans="1:9" ht="84.95" customHeight="1" x14ac:dyDescent="0.25">
      <c r="A69" s="55" t="s">
        <v>813</v>
      </c>
      <c r="B69" s="56">
        <v>41813</v>
      </c>
      <c r="C69" s="57">
        <v>75000</v>
      </c>
      <c r="D69" s="8" t="s">
        <v>840</v>
      </c>
      <c r="E69" s="58"/>
      <c r="F69" s="59" t="s">
        <v>55</v>
      </c>
      <c r="G69" s="60" t="s">
        <v>55</v>
      </c>
      <c r="H69" s="60"/>
      <c r="I69" s="55" t="s">
        <v>403</v>
      </c>
    </row>
    <row r="70" spans="1:9" ht="84.95" customHeight="1" x14ac:dyDescent="0.25">
      <c r="A70" s="55" t="s">
        <v>56</v>
      </c>
      <c r="B70" s="33">
        <v>41836</v>
      </c>
      <c r="C70" s="34">
        <v>15000</v>
      </c>
      <c r="D70" s="8" t="s">
        <v>382</v>
      </c>
      <c r="F70" s="9" t="s">
        <v>7</v>
      </c>
      <c r="G70" s="47" t="s">
        <v>8</v>
      </c>
      <c r="H70" s="47" t="s">
        <v>57</v>
      </c>
      <c r="I70" s="7" t="s">
        <v>483</v>
      </c>
    </row>
    <row r="71" spans="1:9" ht="84.95" customHeight="1" x14ac:dyDescent="0.25">
      <c r="A71" s="55" t="s">
        <v>819</v>
      </c>
      <c r="B71" s="33">
        <v>41731</v>
      </c>
      <c r="C71" s="34">
        <v>10000</v>
      </c>
      <c r="D71" s="8" t="s">
        <v>382</v>
      </c>
      <c r="F71" s="9" t="s">
        <v>7</v>
      </c>
      <c r="G71" s="47" t="s">
        <v>8</v>
      </c>
      <c r="H71" s="47" t="s">
        <v>58</v>
      </c>
      <c r="I71" s="7" t="s">
        <v>717</v>
      </c>
    </row>
    <row r="72" spans="1:9" ht="84.95" customHeight="1" x14ac:dyDescent="0.25">
      <c r="A72" s="7" t="s">
        <v>532</v>
      </c>
      <c r="B72" s="33">
        <v>41913</v>
      </c>
      <c r="C72" s="34">
        <v>10000</v>
      </c>
      <c r="D72" s="8" t="s">
        <v>382</v>
      </c>
      <c r="F72" s="9" t="s">
        <v>7</v>
      </c>
      <c r="G72" s="47" t="s">
        <v>8</v>
      </c>
      <c r="H72" s="47" t="s">
        <v>533</v>
      </c>
      <c r="I72" s="7" t="s">
        <v>517</v>
      </c>
    </row>
    <row r="73" spans="1:9" ht="84.95" customHeight="1" x14ac:dyDescent="0.25">
      <c r="A73" s="55" t="s">
        <v>59</v>
      </c>
      <c r="B73" s="33">
        <v>41948</v>
      </c>
      <c r="C73" s="34">
        <v>10000</v>
      </c>
      <c r="D73" s="8" t="s">
        <v>382</v>
      </c>
      <c r="F73" s="9" t="s">
        <v>17</v>
      </c>
      <c r="G73" s="47" t="s">
        <v>431</v>
      </c>
      <c r="H73" s="47" t="s">
        <v>61</v>
      </c>
      <c r="I73" s="7" t="s">
        <v>403</v>
      </c>
    </row>
    <row r="74" spans="1:9" ht="84.95" customHeight="1" x14ac:dyDescent="0.25">
      <c r="A74" s="55" t="s">
        <v>558</v>
      </c>
      <c r="B74" s="33">
        <v>41731</v>
      </c>
      <c r="C74" s="34">
        <v>20000</v>
      </c>
      <c r="D74" s="8" t="s">
        <v>382</v>
      </c>
      <c r="F74" s="9" t="s">
        <v>7</v>
      </c>
      <c r="G74" s="47" t="s">
        <v>8</v>
      </c>
      <c r="H74" s="47" t="s">
        <v>559</v>
      </c>
      <c r="I74" s="7" t="s">
        <v>555</v>
      </c>
    </row>
    <row r="75" spans="1:9" ht="84.95" customHeight="1" x14ac:dyDescent="0.25">
      <c r="A75" s="7" t="s">
        <v>670</v>
      </c>
      <c r="B75" s="33">
        <v>41885</v>
      </c>
      <c r="C75" s="34">
        <v>85000</v>
      </c>
      <c r="D75" s="8" t="s">
        <v>382</v>
      </c>
      <c r="F75" s="9" t="s">
        <v>7</v>
      </c>
      <c r="G75" s="47" t="s">
        <v>8</v>
      </c>
      <c r="H75" s="47" t="s">
        <v>62</v>
      </c>
      <c r="I75" s="7" t="s">
        <v>671</v>
      </c>
    </row>
    <row r="76" spans="1:9" ht="84.95" customHeight="1" x14ac:dyDescent="0.25">
      <c r="A76" s="7" t="s">
        <v>63</v>
      </c>
      <c r="B76" s="33">
        <v>41976</v>
      </c>
      <c r="C76" s="34">
        <v>20000</v>
      </c>
      <c r="D76" s="8" t="s">
        <v>382</v>
      </c>
      <c r="F76" s="9" t="s">
        <v>7</v>
      </c>
      <c r="G76" s="47" t="s">
        <v>8</v>
      </c>
      <c r="H76" s="47" t="s">
        <v>64</v>
      </c>
      <c r="I76" s="7" t="s">
        <v>711</v>
      </c>
    </row>
    <row r="77" spans="1:9" ht="84.95" customHeight="1" x14ac:dyDescent="0.25">
      <c r="A77" s="7" t="s">
        <v>718</v>
      </c>
      <c r="B77" s="33">
        <v>41836</v>
      </c>
      <c r="C77" s="34">
        <v>25000</v>
      </c>
      <c r="D77" s="8" t="s">
        <v>382</v>
      </c>
      <c r="F77" s="9" t="s">
        <v>7</v>
      </c>
      <c r="G77" s="47" t="s">
        <v>8</v>
      </c>
      <c r="H77" s="47" t="s">
        <v>433</v>
      </c>
      <c r="I77" s="7" t="s">
        <v>717</v>
      </c>
    </row>
    <row r="78" spans="1:9" ht="84.95" customHeight="1" x14ac:dyDescent="0.25">
      <c r="A78" s="7" t="s">
        <v>432</v>
      </c>
      <c r="B78" s="33">
        <v>41948</v>
      </c>
      <c r="C78" s="34">
        <v>2000</v>
      </c>
      <c r="D78" s="8" t="s">
        <v>382</v>
      </c>
      <c r="F78" s="9" t="s">
        <v>17</v>
      </c>
      <c r="G78" s="47" t="s">
        <v>431</v>
      </c>
      <c r="H78" s="47" t="s">
        <v>433</v>
      </c>
      <c r="I78" s="7" t="s">
        <v>403</v>
      </c>
    </row>
    <row r="79" spans="1:9" ht="84.95" customHeight="1" x14ac:dyDescent="0.25">
      <c r="A79" s="7" t="s">
        <v>844</v>
      </c>
      <c r="B79" s="33">
        <v>41885</v>
      </c>
      <c r="C79" s="34">
        <v>250</v>
      </c>
      <c r="D79" s="8" t="s">
        <v>382</v>
      </c>
      <c r="F79" s="9" t="s">
        <v>17</v>
      </c>
      <c r="G79" s="47" t="s">
        <v>431</v>
      </c>
      <c r="H79" s="47" t="s">
        <v>434</v>
      </c>
      <c r="I79" s="7" t="s">
        <v>403</v>
      </c>
    </row>
    <row r="80" spans="1:9" ht="84.95" customHeight="1" x14ac:dyDescent="0.25">
      <c r="A80" s="7" t="s">
        <v>599</v>
      </c>
      <c r="B80" s="33">
        <v>41976</v>
      </c>
      <c r="C80" s="34">
        <v>150000</v>
      </c>
      <c r="D80" s="8" t="s">
        <v>382</v>
      </c>
      <c r="F80" s="9" t="s">
        <v>7</v>
      </c>
      <c r="G80" s="47" t="s">
        <v>8</v>
      </c>
      <c r="H80" s="47" t="s">
        <v>600</v>
      </c>
      <c r="I80" s="7" t="s">
        <v>595</v>
      </c>
    </row>
    <row r="81" spans="1:9" ht="84.95" customHeight="1" x14ac:dyDescent="0.25">
      <c r="A81" s="7" t="s">
        <v>65</v>
      </c>
      <c r="B81" s="33">
        <v>41885</v>
      </c>
      <c r="C81" s="34">
        <v>50000</v>
      </c>
      <c r="D81" s="8" t="s">
        <v>382</v>
      </c>
      <c r="F81" s="9" t="s">
        <v>7</v>
      </c>
      <c r="G81" s="47" t="s">
        <v>8</v>
      </c>
      <c r="H81" s="47" t="s">
        <v>66</v>
      </c>
      <c r="I81" s="7" t="s">
        <v>620</v>
      </c>
    </row>
    <row r="82" spans="1:9" ht="84.95" customHeight="1" x14ac:dyDescent="0.25">
      <c r="A82" s="7" t="s">
        <v>65</v>
      </c>
      <c r="B82" s="33">
        <v>41948</v>
      </c>
      <c r="C82" s="34">
        <v>50000</v>
      </c>
      <c r="D82" s="8" t="s">
        <v>382</v>
      </c>
      <c r="F82" s="9" t="s">
        <v>7</v>
      </c>
      <c r="G82" s="47" t="s">
        <v>8</v>
      </c>
      <c r="H82" s="47" t="s">
        <v>66</v>
      </c>
      <c r="I82" s="7" t="s">
        <v>620</v>
      </c>
    </row>
    <row r="83" spans="1:9" ht="84.95" customHeight="1" x14ac:dyDescent="0.25">
      <c r="A83" s="7" t="s">
        <v>680</v>
      </c>
      <c r="B83" s="33">
        <v>41647</v>
      </c>
      <c r="C83" s="34">
        <v>10000</v>
      </c>
      <c r="D83" s="8" t="s">
        <v>382</v>
      </c>
      <c r="F83" s="9" t="s">
        <v>7</v>
      </c>
      <c r="G83" s="47" t="s">
        <v>8</v>
      </c>
      <c r="H83" s="47" t="s">
        <v>681</v>
      </c>
      <c r="I83" s="7" t="s">
        <v>682</v>
      </c>
    </row>
    <row r="84" spans="1:9" ht="84.95" customHeight="1" x14ac:dyDescent="0.25">
      <c r="A84" s="7" t="s">
        <v>67</v>
      </c>
      <c r="B84" s="33">
        <v>41731</v>
      </c>
      <c r="C84" s="34">
        <v>75000</v>
      </c>
      <c r="D84" s="8" t="s">
        <v>382</v>
      </c>
      <c r="F84" s="9" t="s">
        <v>7</v>
      </c>
      <c r="G84" s="47" t="s">
        <v>8</v>
      </c>
      <c r="H84" s="47" t="s">
        <v>68</v>
      </c>
      <c r="I84" s="7" t="s">
        <v>620</v>
      </c>
    </row>
    <row r="85" spans="1:9" ht="84.95" customHeight="1" x14ac:dyDescent="0.25">
      <c r="A85" s="7" t="s">
        <v>629</v>
      </c>
      <c r="B85" s="33">
        <v>41857</v>
      </c>
      <c r="C85" s="34">
        <v>75000</v>
      </c>
      <c r="D85" s="8" t="s">
        <v>382</v>
      </c>
      <c r="F85" s="9" t="s">
        <v>7</v>
      </c>
      <c r="G85" s="47" t="s">
        <v>8</v>
      </c>
      <c r="H85" s="47" t="s">
        <v>69</v>
      </c>
      <c r="I85" s="7" t="s">
        <v>628</v>
      </c>
    </row>
    <row r="86" spans="1:9" ht="84.95" customHeight="1" x14ac:dyDescent="0.25">
      <c r="A86" s="7" t="s">
        <v>630</v>
      </c>
      <c r="B86" s="33">
        <v>41990</v>
      </c>
      <c r="C86" s="34">
        <v>20000</v>
      </c>
      <c r="D86" s="8" t="s">
        <v>382</v>
      </c>
      <c r="F86" s="9" t="s">
        <v>7</v>
      </c>
      <c r="G86" s="47" t="s">
        <v>8</v>
      </c>
      <c r="H86" s="47" t="s">
        <v>69</v>
      </c>
      <c r="I86" s="7" t="s">
        <v>628</v>
      </c>
    </row>
    <row r="87" spans="1:9" ht="84.95" customHeight="1" x14ac:dyDescent="0.25">
      <c r="A87" s="7" t="s">
        <v>70</v>
      </c>
      <c r="B87" s="33">
        <v>41731</v>
      </c>
      <c r="C87" s="34">
        <v>150000</v>
      </c>
      <c r="D87" s="8" t="s">
        <v>382</v>
      </c>
      <c r="F87" s="9" t="s">
        <v>7</v>
      </c>
      <c r="G87" s="47" t="s">
        <v>8</v>
      </c>
      <c r="H87" s="47" t="s">
        <v>71</v>
      </c>
      <c r="I87" s="7" t="s">
        <v>577</v>
      </c>
    </row>
    <row r="88" spans="1:9" ht="84.95" customHeight="1" x14ac:dyDescent="0.25">
      <c r="A88" s="7" t="s">
        <v>72</v>
      </c>
      <c r="B88" s="33">
        <v>41899</v>
      </c>
      <c r="C88" s="34">
        <v>15000</v>
      </c>
      <c r="D88" s="8" t="s">
        <v>382</v>
      </c>
      <c r="F88" s="9" t="s">
        <v>7</v>
      </c>
      <c r="G88" s="47" t="s">
        <v>8</v>
      </c>
      <c r="H88" s="47" t="s">
        <v>73</v>
      </c>
      <c r="I88" s="7" t="s">
        <v>497</v>
      </c>
    </row>
    <row r="89" spans="1:9" ht="84.95" customHeight="1" x14ac:dyDescent="0.25">
      <c r="A89" s="7" t="s">
        <v>578</v>
      </c>
      <c r="B89" s="33">
        <v>41647</v>
      </c>
      <c r="C89" s="34">
        <v>80000</v>
      </c>
      <c r="D89" s="8" t="s">
        <v>382</v>
      </c>
      <c r="F89" s="9" t="s">
        <v>7</v>
      </c>
      <c r="G89" s="47" t="s">
        <v>8</v>
      </c>
      <c r="H89" s="47" t="s">
        <v>579</v>
      </c>
      <c r="I89" s="7" t="s">
        <v>577</v>
      </c>
    </row>
    <row r="90" spans="1:9" ht="84.95" customHeight="1" x14ac:dyDescent="0.25">
      <c r="A90" s="7" t="s">
        <v>578</v>
      </c>
      <c r="B90" s="33">
        <v>41990</v>
      </c>
      <c r="C90" s="34">
        <v>75000</v>
      </c>
      <c r="D90" s="8" t="s">
        <v>382</v>
      </c>
      <c r="F90" s="9" t="s">
        <v>7</v>
      </c>
      <c r="G90" s="47" t="s">
        <v>8</v>
      </c>
      <c r="H90" s="47" t="s">
        <v>579</v>
      </c>
      <c r="I90" s="7" t="s">
        <v>577</v>
      </c>
    </row>
    <row r="91" spans="1:9" ht="84.95" customHeight="1" x14ac:dyDescent="0.25">
      <c r="A91" s="7" t="s">
        <v>784</v>
      </c>
      <c r="B91" s="33">
        <v>41836</v>
      </c>
      <c r="C91" s="34">
        <v>100000</v>
      </c>
      <c r="D91" s="8" t="s">
        <v>382</v>
      </c>
      <c r="F91" s="9" t="s">
        <v>7</v>
      </c>
      <c r="G91" s="47" t="s">
        <v>8</v>
      </c>
      <c r="H91" s="47" t="s">
        <v>74</v>
      </c>
      <c r="I91" s="7" t="s">
        <v>580</v>
      </c>
    </row>
    <row r="92" spans="1:9" ht="84.95" customHeight="1" x14ac:dyDescent="0.25">
      <c r="A92" s="7" t="s">
        <v>784</v>
      </c>
      <c r="B92" s="33">
        <v>41885</v>
      </c>
      <c r="C92" s="34">
        <v>100000</v>
      </c>
      <c r="D92" s="8" t="s">
        <v>382</v>
      </c>
      <c r="F92" s="9" t="s">
        <v>7</v>
      </c>
      <c r="G92" s="47" t="s">
        <v>8</v>
      </c>
      <c r="H92" s="47" t="s">
        <v>74</v>
      </c>
      <c r="I92" s="7" t="s">
        <v>580</v>
      </c>
    </row>
    <row r="93" spans="1:9" ht="84.95" customHeight="1" x14ac:dyDescent="0.25">
      <c r="A93" s="7" t="s">
        <v>784</v>
      </c>
      <c r="B93" s="33">
        <v>41948</v>
      </c>
      <c r="C93" s="34">
        <v>50000</v>
      </c>
      <c r="D93" s="8" t="s">
        <v>382</v>
      </c>
      <c r="F93" s="9" t="s">
        <v>7</v>
      </c>
      <c r="G93" s="47" t="s">
        <v>8</v>
      </c>
      <c r="H93" s="47" t="s">
        <v>74</v>
      </c>
      <c r="I93" s="7" t="s">
        <v>580</v>
      </c>
    </row>
    <row r="94" spans="1:9" ht="84.95" customHeight="1" x14ac:dyDescent="0.25">
      <c r="A94" s="7" t="s">
        <v>783</v>
      </c>
      <c r="B94" s="33">
        <v>41731</v>
      </c>
      <c r="C94" s="34">
        <v>190000</v>
      </c>
      <c r="D94" s="8" t="s">
        <v>382</v>
      </c>
      <c r="F94" s="9" t="s">
        <v>7</v>
      </c>
      <c r="G94" s="47" t="s">
        <v>8</v>
      </c>
      <c r="H94" s="47" t="s">
        <v>74</v>
      </c>
      <c r="I94" s="7" t="s">
        <v>695</v>
      </c>
    </row>
    <row r="95" spans="1:9" ht="84.95" customHeight="1" x14ac:dyDescent="0.25">
      <c r="A95" s="7" t="s">
        <v>845</v>
      </c>
      <c r="B95" s="33">
        <v>41948</v>
      </c>
      <c r="C95" s="34">
        <v>2000</v>
      </c>
      <c r="D95" s="8" t="s">
        <v>382</v>
      </c>
      <c r="F95" s="9" t="s">
        <v>17</v>
      </c>
      <c r="G95" s="47" t="s">
        <v>431</v>
      </c>
      <c r="H95" s="47" t="s">
        <v>74</v>
      </c>
      <c r="I95" s="7" t="s">
        <v>403</v>
      </c>
    </row>
    <row r="96" spans="1:9" ht="84.95" customHeight="1" x14ac:dyDescent="0.25">
      <c r="A96" s="7" t="s">
        <v>499</v>
      </c>
      <c r="B96" s="33">
        <v>41647</v>
      </c>
      <c r="C96" s="34">
        <v>70000</v>
      </c>
      <c r="D96" s="8" t="s">
        <v>382</v>
      </c>
      <c r="F96" s="9" t="s">
        <v>7</v>
      </c>
      <c r="G96" s="47" t="s">
        <v>8</v>
      </c>
      <c r="H96" s="47" t="s">
        <v>500</v>
      </c>
      <c r="I96" s="7" t="s">
        <v>497</v>
      </c>
    </row>
    <row r="97" spans="1:9" ht="84.95" customHeight="1" x14ac:dyDescent="0.25">
      <c r="A97" s="7" t="s">
        <v>499</v>
      </c>
      <c r="B97" s="33">
        <v>41899</v>
      </c>
      <c r="C97" s="34">
        <v>70000</v>
      </c>
      <c r="D97" s="8" t="s">
        <v>382</v>
      </c>
      <c r="F97" s="9" t="s">
        <v>7</v>
      </c>
      <c r="G97" s="47" t="s">
        <v>8</v>
      </c>
      <c r="H97" s="47" t="s">
        <v>500</v>
      </c>
      <c r="I97" s="7" t="s">
        <v>497</v>
      </c>
    </row>
    <row r="98" spans="1:9" ht="84.95" customHeight="1" x14ac:dyDescent="0.25">
      <c r="A98" s="7" t="s">
        <v>571</v>
      </c>
      <c r="B98" s="33">
        <v>41857</v>
      </c>
      <c r="C98" s="34">
        <v>10000</v>
      </c>
      <c r="D98" s="8" t="s">
        <v>382</v>
      </c>
      <c r="F98" s="9" t="s">
        <v>7</v>
      </c>
      <c r="G98" s="47" t="s">
        <v>8</v>
      </c>
      <c r="H98" s="47" t="s">
        <v>75</v>
      </c>
      <c r="I98" s="7" t="s">
        <v>572</v>
      </c>
    </row>
    <row r="99" spans="1:9" ht="84.95" customHeight="1" x14ac:dyDescent="0.25">
      <c r="A99" s="7" t="s">
        <v>501</v>
      </c>
      <c r="B99" s="33">
        <v>41948</v>
      </c>
      <c r="C99" s="34">
        <v>30000</v>
      </c>
      <c r="D99" s="8" t="s">
        <v>382</v>
      </c>
      <c r="F99" s="9" t="s">
        <v>7</v>
      </c>
      <c r="G99" s="47" t="s">
        <v>8</v>
      </c>
      <c r="H99" s="47" t="s">
        <v>76</v>
      </c>
      <c r="I99" s="7" t="s">
        <v>497</v>
      </c>
    </row>
    <row r="100" spans="1:9" ht="84.95" customHeight="1" x14ac:dyDescent="0.25">
      <c r="A100" s="7" t="s">
        <v>77</v>
      </c>
      <c r="B100" s="33">
        <v>41962</v>
      </c>
      <c r="C100" s="34">
        <v>1000</v>
      </c>
      <c r="D100" s="8" t="s">
        <v>382</v>
      </c>
      <c r="F100" s="9" t="s">
        <v>17</v>
      </c>
      <c r="G100" s="47" t="s">
        <v>431</v>
      </c>
      <c r="H100" s="47" t="s">
        <v>78</v>
      </c>
      <c r="I100" s="7" t="s">
        <v>403</v>
      </c>
    </row>
    <row r="101" spans="1:9" ht="84.95" customHeight="1" x14ac:dyDescent="0.25">
      <c r="A101" s="7" t="s">
        <v>79</v>
      </c>
      <c r="B101" s="33">
        <v>41976</v>
      </c>
      <c r="C101" s="34">
        <v>50000</v>
      </c>
      <c r="D101" s="8" t="s">
        <v>382</v>
      </c>
      <c r="F101" s="9" t="s">
        <v>7</v>
      </c>
      <c r="G101" s="47" t="s">
        <v>8</v>
      </c>
      <c r="H101" s="47" t="s">
        <v>80</v>
      </c>
      <c r="I101" s="7" t="s">
        <v>580</v>
      </c>
    </row>
    <row r="102" spans="1:9" ht="84.95" customHeight="1" x14ac:dyDescent="0.25">
      <c r="A102" s="7" t="s">
        <v>81</v>
      </c>
      <c r="B102" s="33">
        <v>41899</v>
      </c>
      <c r="C102" s="34">
        <v>225000</v>
      </c>
      <c r="D102" s="8" t="s">
        <v>388</v>
      </c>
      <c r="F102" s="9" t="s">
        <v>7</v>
      </c>
      <c r="G102" s="47" t="s">
        <v>607</v>
      </c>
      <c r="H102" s="47" t="s">
        <v>842</v>
      </c>
      <c r="I102" s="7" t="s">
        <v>628</v>
      </c>
    </row>
    <row r="103" spans="1:9" ht="84.95" customHeight="1" x14ac:dyDescent="0.25">
      <c r="A103" s="7" t="s">
        <v>435</v>
      </c>
      <c r="B103" s="33">
        <v>41927</v>
      </c>
      <c r="C103" s="34">
        <v>500</v>
      </c>
      <c r="D103" s="8" t="s">
        <v>382</v>
      </c>
      <c r="F103" s="9" t="s">
        <v>17</v>
      </c>
      <c r="G103" s="47" t="s">
        <v>431</v>
      </c>
      <c r="H103" s="47" t="s">
        <v>82</v>
      </c>
      <c r="I103" s="7" t="s">
        <v>403</v>
      </c>
    </row>
    <row r="104" spans="1:9" ht="84.95" customHeight="1" x14ac:dyDescent="0.25">
      <c r="A104" s="7" t="s">
        <v>83</v>
      </c>
      <c r="B104" s="33">
        <v>41948</v>
      </c>
      <c r="C104" s="34">
        <v>1000</v>
      </c>
      <c r="D104" s="8" t="s">
        <v>382</v>
      </c>
      <c r="F104" s="9" t="s">
        <v>17</v>
      </c>
      <c r="G104" s="47" t="s">
        <v>431</v>
      </c>
      <c r="H104" s="47" t="s">
        <v>84</v>
      </c>
      <c r="I104" s="7" t="s">
        <v>403</v>
      </c>
    </row>
    <row r="105" spans="1:9" ht="84.95" customHeight="1" x14ac:dyDescent="0.25">
      <c r="A105" s="7" t="s">
        <v>83</v>
      </c>
      <c r="B105" s="33">
        <v>41990</v>
      </c>
      <c r="C105" s="34">
        <v>30000</v>
      </c>
      <c r="D105" s="8" t="s">
        <v>382</v>
      </c>
      <c r="F105" s="9" t="s">
        <v>7</v>
      </c>
      <c r="G105" s="47" t="s">
        <v>8</v>
      </c>
      <c r="H105" s="47" t="s">
        <v>84</v>
      </c>
      <c r="I105" s="7" t="s">
        <v>483</v>
      </c>
    </row>
    <row r="106" spans="1:9" ht="84.95" customHeight="1" x14ac:dyDescent="0.25">
      <c r="A106" s="7" t="s">
        <v>696</v>
      </c>
      <c r="B106" s="33">
        <v>41990</v>
      </c>
      <c r="C106" s="34">
        <v>100000</v>
      </c>
      <c r="D106" s="8" t="s">
        <v>382</v>
      </c>
      <c r="F106" s="9" t="s">
        <v>7</v>
      </c>
      <c r="G106" s="47" t="s">
        <v>8</v>
      </c>
      <c r="H106" s="47" t="s">
        <v>85</v>
      </c>
      <c r="I106" s="7" t="s">
        <v>695</v>
      </c>
    </row>
    <row r="107" spans="1:9" ht="84.95" customHeight="1" x14ac:dyDescent="0.25">
      <c r="A107" s="7" t="s">
        <v>86</v>
      </c>
      <c r="B107" s="33">
        <v>41990</v>
      </c>
      <c r="C107" s="34">
        <v>10000</v>
      </c>
      <c r="D107" s="8" t="s">
        <v>382</v>
      </c>
      <c r="F107" s="9" t="s">
        <v>17</v>
      </c>
      <c r="G107" s="47" t="s">
        <v>431</v>
      </c>
      <c r="H107" s="47" t="s">
        <v>87</v>
      </c>
      <c r="I107" s="7" t="s">
        <v>403</v>
      </c>
    </row>
    <row r="108" spans="1:9" ht="84.95" customHeight="1" x14ac:dyDescent="0.25">
      <c r="A108" s="7" t="s">
        <v>502</v>
      </c>
      <c r="B108" s="33">
        <v>41836</v>
      </c>
      <c r="C108" s="34">
        <v>50000</v>
      </c>
      <c r="D108" s="8" t="s">
        <v>382</v>
      </c>
      <c r="F108" s="9" t="s">
        <v>7</v>
      </c>
      <c r="G108" s="47" t="s">
        <v>8</v>
      </c>
      <c r="H108" s="47" t="s">
        <v>88</v>
      </c>
      <c r="I108" s="7" t="s">
        <v>497</v>
      </c>
    </row>
    <row r="109" spans="1:9" ht="84.95" customHeight="1" x14ac:dyDescent="0.25">
      <c r="A109" s="7" t="s">
        <v>502</v>
      </c>
      <c r="B109" s="33">
        <v>41885</v>
      </c>
      <c r="C109" s="34">
        <v>50000</v>
      </c>
      <c r="D109" s="8" t="s">
        <v>382</v>
      </c>
      <c r="F109" s="9" t="s">
        <v>7</v>
      </c>
      <c r="G109" s="47" t="s">
        <v>8</v>
      </c>
      <c r="H109" s="47" t="s">
        <v>88</v>
      </c>
      <c r="I109" s="7" t="s">
        <v>497</v>
      </c>
    </row>
    <row r="110" spans="1:9" ht="84.95" customHeight="1" x14ac:dyDescent="0.25">
      <c r="A110" s="7" t="s">
        <v>846</v>
      </c>
      <c r="B110" s="33">
        <v>41990</v>
      </c>
      <c r="C110" s="34">
        <v>35000</v>
      </c>
      <c r="D110" s="8" t="s">
        <v>382</v>
      </c>
      <c r="F110" s="9" t="s">
        <v>487</v>
      </c>
      <c r="G110" s="47" t="s">
        <v>8</v>
      </c>
      <c r="H110" s="47" t="s">
        <v>88</v>
      </c>
      <c r="I110" s="7" t="s">
        <v>403</v>
      </c>
    </row>
    <row r="111" spans="1:9" ht="84.95" customHeight="1" x14ac:dyDescent="0.25">
      <c r="A111" s="7" t="s">
        <v>404</v>
      </c>
      <c r="B111" s="33">
        <v>41647</v>
      </c>
      <c r="C111" s="34">
        <v>12500</v>
      </c>
      <c r="D111" s="8" t="s">
        <v>382</v>
      </c>
      <c r="F111" s="9" t="s">
        <v>779</v>
      </c>
      <c r="G111" s="47" t="s">
        <v>8</v>
      </c>
      <c r="H111" s="47" t="s">
        <v>769</v>
      </c>
      <c r="I111" s="7" t="s">
        <v>403</v>
      </c>
    </row>
    <row r="112" spans="1:9" ht="84.95" customHeight="1" x14ac:dyDescent="0.25">
      <c r="A112" s="7" t="s">
        <v>404</v>
      </c>
      <c r="B112" s="33">
        <v>41871</v>
      </c>
      <c r="C112" s="34">
        <v>12500</v>
      </c>
      <c r="D112" s="8" t="s">
        <v>382</v>
      </c>
      <c r="F112" s="9" t="s">
        <v>780</v>
      </c>
      <c r="G112" s="47" t="s">
        <v>8</v>
      </c>
      <c r="H112" s="47" t="s">
        <v>769</v>
      </c>
      <c r="I112" s="7" t="s">
        <v>422</v>
      </c>
    </row>
    <row r="113" spans="1:9" ht="84.95" customHeight="1" x14ac:dyDescent="0.25">
      <c r="A113" s="7" t="s">
        <v>646</v>
      </c>
      <c r="B113" s="33">
        <v>41836</v>
      </c>
      <c r="C113" s="34">
        <v>50000</v>
      </c>
      <c r="D113" s="8" t="s">
        <v>382</v>
      </c>
      <c r="F113" s="9" t="s">
        <v>7</v>
      </c>
      <c r="G113" s="47" t="s">
        <v>8</v>
      </c>
      <c r="H113" s="47" t="s">
        <v>89</v>
      </c>
      <c r="I113" s="7" t="s">
        <v>642</v>
      </c>
    </row>
    <row r="114" spans="1:9" ht="84.95" customHeight="1" x14ac:dyDescent="0.25">
      <c r="A114" s="7" t="s">
        <v>90</v>
      </c>
      <c r="B114" s="33">
        <v>41703</v>
      </c>
      <c r="C114" s="34">
        <v>10000</v>
      </c>
      <c r="D114" s="8" t="s">
        <v>382</v>
      </c>
      <c r="F114" s="9" t="s">
        <v>17</v>
      </c>
      <c r="G114" s="47" t="s">
        <v>431</v>
      </c>
      <c r="H114" s="47" t="s">
        <v>91</v>
      </c>
      <c r="I114" s="7" t="s">
        <v>403</v>
      </c>
    </row>
    <row r="115" spans="1:9" ht="84.95" customHeight="1" x14ac:dyDescent="0.25">
      <c r="A115" s="7" t="s">
        <v>583</v>
      </c>
      <c r="B115" s="33">
        <v>41731</v>
      </c>
      <c r="C115" s="34">
        <v>15000</v>
      </c>
      <c r="D115" s="8" t="s">
        <v>382</v>
      </c>
      <c r="F115" s="9" t="s">
        <v>7</v>
      </c>
      <c r="G115" s="47" t="s">
        <v>8</v>
      </c>
      <c r="H115" s="47" t="s">
        <v>91</v>
      </c>
      <c r="I115" s="7" t="s">
        <v>580</v>
      </c>
    </row>
    <row r="116" spans="1:9" ht="84.95" customHeight="1" x14ac:dyDescent="0.25">
      <c r="A116" s="7" t="s">
        <v>93</v>
      </c>
      <c r="B116" s="33">
        <v>41948</v>
      </c>
      <c r="C116" s="34">
        <v>10000</v>
      </c>
      <c r="D116" s="8" t="s">
        <v>382</v>
      </c>
      <c r="F116" s="9" t="s">
        <v>17</v>
      </c>
      <c r="G116" s="47" t="s">
        <v>431</v>
      </c>
      <c r="H116" s="47" t="s">
        <v>92</v>
      </c>
      <c r="I116" s="7" t="s">
        <v>403</v>
      </c>
    </row>
    <row r="117" spans="1:9" ht="84.95" customHeight="1" x14ac:dyDescent="0.25">
      <c r="A117" s="7" t="s">
        <v>839</v>
      </c>
      <c r="B117" s="33">
        <v>41731</v>
      </c>
      <c r="C117" s="34">
        <v>50000</v>
      </c>
      <c r="D117" s="8" t="s">
        <v>382</v>
      </c>
      <c r="F117" s="9" t="s">
        <v>7</v>
      </c>
      <c r="G117" s="47" t="s">
        <v>8</v>
      </c>
      <c r="H117" s="47" t="s">
        <v>92</v>
      </c>
      <c r="I117" s="7" t="s">
        <v>642</v>
      </c>
    </row>
    <row r="118" spans="1:9" ht="84.95" customHeight="1" x14ac:dyDescent="0.25">
      <c r="A118" s="7" t="s">
        <v>418</v>
      </c>
      <c r="B118" s="33">
        <v>41647</v>
      </c>
      <c r="C118" s="34">
        <v>12500</v>
      </c>
      <c r="D118" s="8" t="s">
        <v>382</v>
      </c>
      <c r="F118" s="9" t="s">
        <v>779</v>
      </c>
      <c r="G118" s="47" t="s">
        <v>8</v>
      </c>
      <c r="H118" s="47" t="s">
        <v>94</v>
      </c>
      <c r="I118" s="7" t="s">
        <v>403</v>
      </c>
    </row>
    <row r="119" spans="1:9" ht="84.95" customHeight="1" x14ac:dyDescent="0.25">
      <c r="A119" s="7" t="s">
        <v>418</v>
      </c>
      <c r="B119" s="33">
        <v>41857</v>
      </c>
      <c r="C119" s="34">
        <v>12500</v>
      </c>
      <c r="D119" s="8" t="s">
        <v>382</v>
      </c>
      <c r="F119" s="9" t="s">
        <v>780</v>
      </c>
      <c r="G119" s="47" t="s">
        <v>8</v>
      </c>
      <c r="H119" s="47" t="s">
        <v>94</v>
      </c>
      <c r="I119" s="7" t="s">
        <v>422</v>
      </c>
    </row>
    <row r="120" spans="1:9" ht="84.95" customHeight="1" x14ac:dyDescent="0.25">
      <c r="A120" s="7" t="s">
        <v>418</v>
      </c>
      <c r="B120" s="33">
        <v>41871</v>
      </c>
      <c r="C120" s="34">
        <v>12500</v>
      </c>
      <c r="D120" s="8" t="s">
        <v>382</v>
      </c>
      <c r="F120" s="9" t="s">
        <v>780</v>
      </c>
      <c r="G120" s="47" t="s">
        <v>8</v>
      </c>
      <c r="H120" s="47" t="s">
        <v>94</v>
      </c>
      <c r="I120" s="7" t="s">
        <v>422</v>
      </c>
    </row>
    <row r="121" spans="1:9" ht="84.95" customHeight="1" x14ac:dyDescent="0.25">
      <c r="A121" s="7" t="s">
        <v>419</v>
      </c>
      <c r="B121" s="33">
        <v>41647</v>
      </c>
      <c r="C121" s="34">
        <v>12500</v>
      </c>
      <c r="D121" s="8" t="s">
        <v>382</v>
      </c>
      <c r="F121" s="9" t="s">
        <v>779</v>
      </c>
      <c r="G121" s="47" t="s">
        <v>8</v>
      </c>
      <c r="H121" s="47" t="s">
        <v>94</v>
      </c>
      <c r="I121" s="7" t="s">
        <v>403</v>
      </c>
    </row>
    <row r="122" spans="1:9" ht="84.95" customHeight="1" x14ac:dyDescent="0.25">
      <c r="A122" s="7" t="s">
        <v>436</v>
      </c>
      <c r="B122" s="33">
        <v>41948</v>
      </c>
      <c r="C122" s="34">
        <v>10000</v>
      </c>
      <c r="D122" s="8" t="s">
        <v>382</v>
      </c>
      <c r="F122" s="9" t="s">
        <v>17</v>
      </c>
      <c r="G122" s="47" t="s">
        <v>431</v>
      </c>
      <c r="H122" s="47" t="s">
        <v>437</v>
      </c>
      <c r="I122" s="7" t="s">
        <v>403</v>
      </c>
    </row>
    <row r="123" spans="1:9" ht="84.95" customHeight="1" x14ac:dyDescent="0.25">
      <c r="A123" s="7" t="s">
        <v>740</v>
      </c>
      <c r="B123" s="33">
        <v>41731</v>
      </c>
      <c r="C123" s="34">
        <v>50000</v>
      </c>
      <c r="D123" s="8" t="s">
        <v>382</v>
      </c>
      <c r="F123" s="9" t="s">
        <v>7</v>
      </c>
      <c r="G123" s="47" t="s">
        <v>8</v>
      </c>
      <c r="H123" s="47" t="s">
        <v>95</v>
      </c>
      <c r="I123" s="7" t="s">
        <v>483</v>
      </c>
    </row>
    <row r="124" spans="1:9" ht="84.95" customHeight="1" x14ac:dyDescent="0.25">
      <c r="A124" s="7" t="s">
        <v>740</v>
      </c>
      <c r="B124" s="33">
        <v>41806</v>
      </c>
      <c r="C124" s="34">
        <v>50000</v>
      </c>
      <c r="D124" s="8" t="s">
        <v>382</v>
      </c>
      <c r="F124" s="9" t="s">
        <v>7</v>
      </c>
      <c r="G124" s="47" t="s">
        <v>8</v>
      </c>
      <c r="H124" s="47" t="s">
        <v>95</v>
      </c>
      <c r="I124" s="7" t="s">
        <v>483</v>
      </c>
    </row>
    <row r="125" spans="1:9" ht="84.95" customHeight="1" x14ac:dyDescent="0.25">
      <c r="A125" s="7" t="s">
        <v>96</v>
      </c>
      <c r="B125" s="33">
        <v>41885</v>
      </c>
      <c r="C125" s="34">
        <v>25000</v>
      </c>
      <c r="D125" s="8" t="s">
        <v>382</v>
      </c>
      <c r="F125" s="9" t="s">
        <v>7</v>
      </c>
      <c r="G125" s="47" t="s">
        <v>8</v>
      </c>
      <c r="H125" s="47" t="s">
        <v>97</v>
      </c>
      <c r="I125" s="7" t="s">
        <v>483</v>
      </c>
    </row>
    <row r="126" spans="1:9" ht="84.95" customHeight="1" x14ac:dyDescent="0.25">
      <c r="A126" s="7" t="s">
        <v>573</v>
      </c>
      <c r="B126" s="33">
        <v>41976</v>
      </c>
      <c r="C126" s="34">
        <v>75000</v>
      </c>
      <c r="D126" s="8" t="s">
        <v>382</v>
      </c>
      <c r="F126" s="9" t="s">
        <v>7</v>
      </c>
      <c r="G126" s="47" t="s">
        <v>8</v>
      </c>
      <c r="H126" s="47" t="s">
        <v>98</v>
      </c>
      <c r="I126" s="7" t="s">
        <v>572</v>
      </c>
    </row>
    <row r="127" spans="1:9" ht="84.95" customHeight="1" x14ac:dyDescent="0.25">
      <c r="A127" s="7" t="s">
        <v>622</v>
      </c>
      <c r="B127" s="33">
        <v>41976</v>
      </c>
      <c r="C127" s="34">
        <v>75000</v>
      </c>
      <c r="D127" s="8" t="s">
        <v>382</v>
      </c>
      <c r="F127" s="9" t="s">
        <v>7</v>
      </c>
      <c r="G127" s="47" t="s">
        <v>8</v>
      </c>
      <c r="H127" s="47" t="s">
        <v>98</v>
      </c>
      <c r="I127" s="7" t="s">
        <v>620</v>
      </c>
    </row>
    <row r="128" spans="1:9" ht="84.95" customHeight="1" x14ac:dyDescent="0.25">
      <c r="A128" s="7" t="s">
        <v>712</v>
      </c>
      <c r="B128" s="33">
        <v>41976</v>
      </c>
      <c r="C128" s="34">
        <v>10000</v>
      </c>
      <c r="D128" s="8" t="s">
        <v>382</v>
      </c>
      <c r="F128" s="9" t="s">
        <v>7</v>
      </c>
      <c r="G128" s="47" t="s">
        <v>8</v>
      </c>
      <c r="H128" s="47" t="s">
        <v>713</v>
      </c>
      <c r="I128" s="7" t="s">
        <v>711</v>
      </c>
    </row>
    <row r="129" spans="1:9" ht="84.95" customHeight="1" x14ac:dyDescent="0.25">
      <c r="A129" s="7" t="s">
        <v>820</v>
      </c>
      <c r="B129" s="33">
        <v>41857</v>
      </c>
      <c r="C129" s="34">
        <v>150000</v>
      </c>
      <c r="D129" s="8" t="s">
        <v>382</v>
      </c>
      <c r="F129" s="9" t="s">
        <v>7</v>
      </c>
      <c r="G129" s="47" t="s">
        <v>8</v>
      </c>
      <c r="H129" s="47" t="s">
        <v>574</v>
      </c>
      <c r="I129" s="7" t="s">
        <v>572</v>
      </c>
    </row>
    <row r="130" spans="1:9" ht="84.95" customHeight="1" x14ac:dyDescent="0.25">
      <c r="A130" s="7" t="s">
        <v>820</v>
      </c>
      <c r="B130" s="33">
        <v>41857</v>
      </c>
      <c r="C130" s="34">
        <v>100000</v>
      </c>
      <c r="D130" s="8" t="s">
        <v>382</v>
      </c>
      <c r="F130" s="9" t="s">
        <v>7</v>
      </c>
      <c r="G130" s="47" t="s">
        <v>8</v>
      </c>
      <c r="H130" s="47" t="s">
        <v>574</v>
      </c>
      <c r="I130" s="7" t="s">
        <v>572</v>
      </c>
    </row>
    <row r="131" spans="1:9" ht="84.95" customHeight="1" x14ac:dyDescent="0.25">
      <c r="A131" s="7" t="s">
        <v>405</v>
      </c>
      <c r="B131" s="33">
        <v>41647</v>
      </c>
      <c r="C131" s="34">
        <v>12500</v>
      </c>
      <c r="D131" s="8" t="s">
        <v>382</v>
      </c>
      <c r="F131" s="9" t="s">
        <v>779</v>
      </c>
      <c r="G131" s="47" t="s">
        <v>8</v>
      </c>
      <c r="H131" s="47" t="s">
        <v>99</v>
      </c>
      <c r="I131" s="7" t="s">
        <v>403</v>
      </c>
    </row>
    <row r="132" spans="1:9" ht="84.95" customHeight="1" x14ac:dyDescent="0.25">
      <c r="A132" s="7" t="s">
        <v>405</v>
      </c>
      <c r="B132" s="33">
        <v>41647</v>
      </c>
      <c r="C132" s="34">
        <v>12500</v>
      </c>
      <c r="D132" s="8" t="s">
        <v>382</v>
      </c>
      <c r="F132" s="9" t="s">
        <v>779</v>
      </c>
      <c r="G132" s="47" t="s">
        <v>8</v>
      </c>
      <c r="H132" s="47" t="s">
        <v>99</v>
      </c>
      <c r="I132" s="7" t="s">
        <v>403</v>
      </c>
    </row>
    <row r="133" spans="1:9" ht="84.95" customHeight="1" x14ac:dyDescent="0.25">
      <c r="A133" s="7" t="s">
        <v>405</v>
      </c>
      <c r="B133" s="33">
        <v>41857</v>
      </c>
      <c r="C133" s="34">
        <v>12500</v>
      </c>
      <c r="D133" s="8" t="s">
        <v>382</v>
      </c>
      <c r="F133" s="9" t="s">
        <v>780</v>
      </c>
      <c r="G133" s="47" t="s">
        <v>8</v>
      </c>
      <c r="H133" s="47" t="s">
        <v>99</v>
      </c>
      <c r="I133" s="7" t="s">
        <v>422</v>
      </c>
    </row>
    <row r="134" spans="1:9" ht="84.95" customHeight="1" x14ac:dyDescent="0.25">
      <c r="A134" s="7" t="s">
        <v>405</v>
      </c>
      <c r="B134" s="33">
        <v>41899</v>
      </c>
      <c r="C134" s="34">
        <v>12500</v>
      </c>
      <c r="D134" s="8" t="s">
        <v>382</v>
      </c>
      <c r="F134" s="9" t="s">
        <v>780</v>
      </c>
      <c r="G134" s="47" t="s">
        <v>8</v>
      </c>
      <c r="H134" s="47" t="s">
        <v>99</v>
      </c>
      <c r="I134" s="7" t="s">
        <v>422</v>
      </c>
    </row>
    <row r="135" spans="1:9" ht="84.95" customHeight="1" x14ac:dyDescent="0.25">
      <c r="A135" s="7" t="s">
        <v>503</v>
      </c>
      <c r="B135" s="33">
        <v>41962</v>
      </c>
      <c r="C135" s="34">
        <v>25000</v>
      </c>
      <c r="D135" s="8" t="s">
        <v>382</v>
      </c>
      <c r="F135" s="9" t="s">
        <v>7</v>
      </c>
      <c r="G135" s="47" t="s">
        <v>8</v>
      </c>
      <c r="H135" s="47" t="s">
        <v>100</v>
      </c>
      <c r="I135" s="7" t="s">
        <v>497</v>
      </c>
    </row>
    <row r="136" spans="1:9" ht="84.95" customHeight="1" x14ac:dyDescent="0.25">
      <c r="A136" s="7" t="s">
        <v>504</v>
      </c>
      <c r="B136" s="33">
        <v>41990</v>
      </c>
      <c r="C136" s="34">
        <v>15000</v>
      </c>
      <c r="D136" s="8" t="s">
        <v>382</v>
      </c>
      <c r="F136" s="9" t="s">
        <v>7</v>
      </c>
      <c r="G136" s="47" t="s">
        <v>8</v>
      </c>
      <c r="H136" s="47" t="s">
        <v>100</v>
      </c>
      <c r="I136" s="7" t="s">
        <v>497</v>
      </c>
    </row>
    <row r="137" spans="1:9" ht="84.95" customHeight="1" x14ac:dyDescent="0.25">
      <c r="A137" s="7" t="s">
        <v>101</v>
      </c>
      <c r="B137" s="33">
        <v>41836</v>
      </c>
      <c r="C137" s="34">
        <v>40000</v>
      </c>
      <c r="D137" s="8" t="s">
        <v>773</v>
      </c>
      <c r="F137" s="9" t="s">
        <v>7</v>
      </c>
      <c r="G137" s="47" t="s">
        <v>8</v>
      </c>
      <c r="H137" s="47" t="s">
        <v>102</v>
      </c>
      <c r="I137" s="7" t="s">
        <v>628</v>
      </c>
    </row>
    <row r="138" spans="1:9" ht="84.95" customHeight="1" x14ac:dyDescent="0.25">
      <c r="A138" s="7" t="s">
        <v>647</v>
      </c>
      <c r="B138" s="33">
        <v>41976</v>
      </c>
      <c r="C138" s="34">
        <v>100000</v>
      </c>
      <c r="D138" s="8" t="s">
        <v>382</v>
      </c>
      <c r="F138" s="9" t="s">
        <v>7</v>
      </c>
      <c r="G138" s="47" t="s">
        <v>8</v>
      </c>
      <c r="H138" s="47" t="s">
        <v>648</v>
      </c>
      <c r="I138" s="7" t="s">
        <v>642</v>
      </c>
    </row>
    <row r="139" spans="1:9" ht="84.95" customHeight="1" x14ac:dyDescent="0.25">
      <c r="A139" s="7" t="s">
        <v>103</v>
      </c>
      <c r="B139" s="33">
        <v>41661</v>
      </c>
      <c r="C139" s="34">
        <v>112500</v>
      </c>
      <c r="D139" s="8" t="s">
        <v>382</v>
      </c>
      <c r="F139" s="9" t="s">
        <v>7</v>
      </c>
      <c r="G139" s="47" t="s">
        <v>8</v>
      </c>
      <c r="H139" s="47" t="s">
        <v>104</v>
      </c>
      <c r="I139" s="7" t="s">
        <v>497</v>
      </c>
    </row>
    <row r="140" spans="1:9" ht="84.95" customHeight="1" x14ac:dyDescent="0.25">
      <c r="A140" s="7" t="s">
        <v>103</v>
      </c>
      <c r="B140" s="33">
        <v>41675</v>
      </c>
      <c r="C140" s="34">
        <v>112500</v>
      </c>
      <c r="D140" s="8" t="s">
        <v>382</v>
      </c>
      <c r="F140" s="9" t="s">
        <v>7</v>
      </c>
      <c r="G140" s="47" t="s">
        <v>8</v>
      </c>
      <c r="H140" s="47" t="s">
        <v>104</v>
      </c>
      <c r="I140" s="7" t="s">
        <v>497</v>
      </c>
    </row>
    <row r="141" spans="1:9" ht="84.95" customHeight="1" x14ac:dyDescent="0.25">
      <c r="A141" s="7" t="s">
        <v>505</v>
      </c>
      <c r="B141" s="33">
        <v>41990</v>
      </c>
      <c r="C141" s="34">
        <v>125000</v>
      </c>
      <c r="D141" s="8" t="s">
        <v>382</v>
      </c>
      <c r="F141" s="9" t="s">
        <v>7</v>
      </c>
      <c r="G141" s="47" t="s">
        <v>8</v>
      </c>
      <c r="H141" s="47" t="s">
        <v>104</v>
      </c>
      <c r="I141" s="7" t="s">
        <v>497</v>
      </c>
    </row>
    <row r="142" spans="1:9" ht="84.95" customHeight="1" x14ac:dyDescent="0.25">
      <c r="A142" s="7" t="s">
        <v>543</v>
      </c>
      <c r="B142" s="33">
        <v>41731</v>
      </c>
      <c r="C142" s="34">
        <v>10000</v>
      </c>
      <c r="D142" s="8" t="s">
        <v>382</v>
      </c>
      <c r="F142" s="9" t="s">
        <v>7</v>
      </c>
      <c r="G142" s="47" t="s">
        <v>8</v>
      </c>
      <c r="H142" s="47" t="s">
        <v>105</v>
      </c>
      <c r="I142" s="7" t="s">
        <v>544</v>
      </c>
    </row>
    <row r="143" spans="1:9" ht="84.95" customHeight="1" x14ac:dyDescent="0.25">
      <c r="A143" s="7" t="s">
        <v>106</v>
      </c>
      <c r="B143" s="33">
        <v>41885</v>
      </c>
      <c r="C143" s="34">
        <v>90000</v>
      </c>
      <c r="D143" s="8" t="s">
        <v>382</v>
      </c>
      <c r="F143" s="9" t="s">
        <v>7</v>
      </c>
      <c r="G143" s="47" t="s">
        <v>8</v>
      </c>
      <c r="H143" s="47" t="s">
        <v>107</v>
      </c>
      <c r="I143" s="7" t="s">
        <v>711</v>
      </c>
    </row>
    <row r="144" spans="1:9" ht="84.95" customHeight="1" x14ac:dyDescent="0.25">
      <c r="A144" s="7" t="s">
        <v>109</v>
      </c>
      <c r="B144" s="33">
        <v>41731</v>
      </c>
      <c r="C144" s="34">
        <v>25000</v>
      </c>
      <c r="D144" s="8" t="s">
        <v>382</v>
      </c>
      <c r="F144" s="9" t="s">
        <v>7</v>
      </c>
      <c r="G144" s="47" t="s">
        <v>8</v>
      </c>
      <c r="H144" s="47" t="s">
        <v>108</v>
      </c>
      <c r="I144" s="7" t="s">
        <v>717</v>
      </c>
    </row>
    <row r="145" spans="1:9" ht="84.95" customHeight="1" x14ac:dyDescent="0.25">
      <c r="A145" s="7" t="s">
        <v>719</v>
      </c>
      <c r="B145" s="33">
        <v>41836</v>
      </c>
      <c r="C145" s="34">
        <v>25000</v>
      </c>
      <c r="D145" s="8" t="s">
        <v>382</v>
      </c>
      <c r="F145" s="9" t="s">
        <v>7</v>
      </c>
      <c r="G145" s="47" t="s">
        <v>8</v>
      </c>
      <c r="H145" s="47" t="s">
        <v>785</v>
      </c>
      <c r="I145" s="7" t="s">
        <v>717</v>
      </c>
    </row>
    <row r="146" spans="1:9" ht="84.95" customHeight="1" x14ac:dyDescent="0.25">
      <c r="A146" s="7" t="s">
        <v>786</v>
      </c>
      <c r="B146" s="33">
        <v>41731</v>
      </c>
      <c r="C146" s="34">
        <v>100000</v>
      </c>
      <c r="D146" s="8" t="s">
        <v>382</v>
      </c>
      <c r="F146" s="9" t="s">
        <v>7</v>
      </c>
      <c r="G146" s="47" t="s">
        <v>8</v>
      </c>
      <c r="H146" s="47" t="s">
        <v>110</v>
      </c>
      <c r="I146" s="7" t="s">
        <v>642</v>
      </c>
    </row>
    <row r="147" spans="1:9" ht="84.95" customHeight="1" x14ac:dyDescent="0.25">
      <c r="A147" s="7" t="s">
        <v>821</v>
      </c>
      <c r="B147" s="33">
        <v>41647</v>
      </c>
      <c r="C147" s="34">
        <v>15000</v>
      </c>
      <c r="D147" s="8" t="s">
        <v>382</v>
      </c>
      <c r="F147" s="9" t="s">
        <v>7</v>
      </c>
      <c r="G147" s="47" t="s">
        <v>8</v>
      </c>
      <c r="H147" s="47" t="s">
        <v>111</v>
      </c>
      <c r="I147" s="7" t="s">
        <v>517</v>
      </c>
    </row>
    <row r="148" spans="1:9" ht="84.95" customHeight="1" x14ac:dyDescent="0.25">
      <c r="A148" s="7" t="s">
        <v>822</v>
      </c>
      <c r="B148" s="33">
        <v>41745</v>
      </c>
      <c r="C148" s="34">
        <v>25000</v>
      </c>
      <c r="D148" s="8" t="s">
        <v>382</v>
      </c>
      <c r="F148" s="9" t="s">
        <v>779</v>
      </c>
      <c r="G148" s="47" t="s">
        <v>8</v>
      </c>
      <c r="H148" s="47" t="s">
        <v>111</v>
      </c>
      <c r="I148" s="7" t="s">
        <v>403</v>
      </c>
    </row>
    <row r="149" spans="1:9" ht="84.95" customHeight="1" x14ac:dyDescent="0.25">
      <c r="A149" s="7" t="s">
        <v>822</v>
      </c>
      <c r="B149" s="33">
        <v>41913</v>
      </c>
      <c r="C149" s="34">
        <v>12500</v>
      </c>
      <c r="D149" s="8" t="s">
        <v>382</v>
      </c>
      <c r="F149" s="9" t="s">
        <v>780</v>
      </c>
      <c r="G149" s="47" t="s">
        <v>8</v>
      </c>
      <c r="H149" s="47" t="s">
        <v>111</v>
      </c>
      <c r="I149" s="7" t="s">
        <v>422</v>
      </c>
    </row>
    <row r="150" spans="1:9" ht="84.95" customHeight="1" x14ac:dyDescent="0.25">
      <c r="A150" s="7" t="s">
        <v>112</v>
      </c>
      <c r="B150" s="33">
        <v>41857</v>
      </c>
      <c r="C150" s="34">
        <v>20000</v>
      </c>
      <c r="D150" s="8" t="s">
        <v>382</v>
      </c>
      <c r="F150" s="9" t="s">
        <v>7</v>
      </c>
      <c r="G150" s="47" t="s">
        <v>8</v>
      </c>
      <c r="H150" s="47" t="s">
        <v>113</v>
      </c>
      <c r="I150" s="7" t="s">
        <v>717</v>
      </c>
    </row>
    <row r="151" spans="1:9" ht="84.95" customHeight="1" x14ac:dyDescent="0.25">
      <c r="A151" s="7" t="s">
        <v>114</v>
      </c>
      <c r="B151" s="33">
        <v>41647</v>
      </c>
      <c r="C151" s="34">
        <v>50000</v>
      </c>
      <c r="D151" s="8" t="s">
        <v>382</v>
      </c>
      <c r="F151" s="9" t="s">
        <v>7</v>
      </c>
      <c r="G151" s="47" t="s">
        <v>8</v>
      </c>
      <c r="H151" s="47" t="s">
        <v>115</v>
      </c>
      <c r="I151" s="7" t="s">
        <v>695</v>
      </c>
    </row>
    <row r="152" spans="1:9" ht="84.95" customHeight="1" x14ac:dyDescent="0.25">
      <c r="A152" s="7" t="s">
        <v>114</v>
      </c>
      <c r="B152" s="33">
        <v>41675</v>
      </c>
      <c r="C152" s="34">
        <v>50000</v>
      </c>
      <c r="D152" s="8" t="s">
        <v>382</v>
      </c>
      <c r="F152" s="9" t="s">
        <v>7</v>
      </c>
      <c r="G152" s="47" t="s">
        <v>8</v>
      </c>
      <c r="H152" s="47" t="s">
        <v>115</v>
      </c>
      <c r="I152" s="7" t="s">
        <v>695</v>
      </c>
    </row>
    <row r="153" spans="1:9" ht="84.95" customHeight="1" x14ac:dyDescent="0.25">
      <c r="A153" s="7" t="s">
        <v>114</v>
      </c>
      <c r="B153" s="33">
        <v>41703</v>
      </c>
      <c r="C153" s="34">
        <v>50000</v>
      </c>
      <c r="D153" s="8" t="s">
        <v>382</v>
      </c>
      <c r="F153" s="9" t="s">
        <v>7</v>
      </c>
      <c r="G153" s="47" t="s">
        <v>8</v>
      </c>
      <c r="H153" s="47" t="s">
        <v>115</v>
      </c>
      <c r="I153" s="7" t="s">
        <v>695</v>
      </c>
    </row>
    <row r="154" spans="1:9" ht="84.95" customHeight="1" x14ac:dyDescent="0.25">
      <c r="A154" s="7" t="s">
        <v>114</v>
      </c>
      <c r="B154" s="33">
        <v>41731</v>
      </c>
      <c r="C154" s="34">
        <v>50000</v>
      </c>
      <c r="D154" s="8" t="s">
        <v>382</v>
      </c>
      <c r="F154" s="9" t="s">
        <v>7</v>
      </c>
      <c r="G154" s="47" t="s">
        <v>8</v>
      </c>
      <c r="H154" s="47" t="s">
        <v>115</v>
      </c>
      <c r="I154" s="7" t="s">
        <v>695</v>
      </c>
    </row>
    <row r="155" spans="1:9" ht="84.95" customHeight="1" x14ac:dyDescent="0.25">
      <c r="A155" s="7" t="s">
        <v>843</v>
      </c>
      <c r="B155" s="33">
        <v>41885</v>
      </c>
      <c r="C155" s="34">
        <v>100000</v>
      </c>
      <c r="D155" s="8" t="s">
        <v>382</v>
      </c>
      <c r="F155" s="9" t="s">
        <v>7</v>
      </c>
      <c r="G155" s="47" t="s">
        <v>8</v>
      </c>
      <c r="H155" s="47" t="s">
        <v>115</v>
      </c>
      <c r="I155" s="7" t="s">
        <v>695</v>
      </c>
    </row>
    <row r="156" spans="1:9" ht="84.95" customHeight="1" x14ac:dyDescent="0.25">
      <c r="A156" s="7" t="s">
        <v>843</v>
      </c>
      <c r="B156" s="33">
        <v>41948</v>
      </c>
      <c r="C156" s="34">
        <v>95000</v>
      </c>
      <c r="D156" s="8" t="s">
        <v>382</v>
      </c>
      <c r="F156" s="9" t="s">
        <v>7</v>
      </c>
      <c r="G156" s="47" t="s">
        <v>8</v>
      </c>
      <c r="H156" s="47" t="s">
        <v>115</v>
      </c>
      <c r="I156" s="7" t="s">
        <v>695</v>
      </c>
    </row>
    <row r="157" spans="1:9" ht="84.95" customHeight="1" x14ac:dyDescent="0.25">
      <c r="A157" s="7" t="s">
        <v>697</v>
      </c>
      <c r="B157" s="33">
        <v>41731</v>
      </c>
      <c r="C157" s="34">
        <v>75000</v>
      </c>
      <c r="D157" s="8" t="s">
        <v>382</v>
      </c>
      <c r="F157" s="9" t="s">
        <v>7</v>
      </c>
      <c r="G157" s="47" t="s">
        <v>8</v>
      </c>
      <c r="H157" s="47" t="s">
        <v>116</v>
      </c>
      <c r="I157" s="7" t="s">
        <v>695</v>
      </c>
    </row>
    <row r="158" spans="1:9" ht="84.95" customHeight="1" x14ac:dyDescent="0.25">
      <c r="A158" s="7" t="s">
        <v>601</v>
      </c>
      <c r="B158" s="33">
        <v>41976</v>
      </c>
      <c r="C158" s="34">
        <v>200000</v>
      </c>
      <c r="D158" s="8" t="s">
        <v>382</v>
      </c>
      <c r="F158" s="9" t="s">
        <v>7</v>
      </c>
      <c r="G158" s="47" t="s">
        <v>8</v>
      </c>
      <c r="H158" s="47" t="s">
        <v>117</v>
      </c>
      <c r="I158" s="7" t="s">
        <v>595</v>
      </c>
    </row>
    <row r="159" spans="1:9" ht="84.95" customHeight="1" x14ac:dyDescent="0.25">
      <c r="A159" s="7" t="s">
        <v>490</v>
      </c>
      <c r="B159" s="33">
        <v>41661</v>
      </c>
      <c r="C159" s="34">
        <v>100000</v>
      </c>
      <c r="D159" s="8" t="s">
        <v>388</v>
      </c>
      <c r="F159" s="9" t="s">
        <v>7</v>
      </c>
      <c r="G159" s="47" t="s">
        <v>491</v>
      </c>
      <c r="H159" s="47" t="s">
        <v>492</v>
      </c>
      <c r="I159" s="7" t="s">
        <v>493</v>
      </c>
    </row>
    <row r="160" spans="1:9" ht="84.95" customHeight="1" x14ac:dyDescent="0.25">
      <c r="A160" s="7" t="s">
        <v>490</v>
      </c>
      <c r="B160" s="33">
        <v>41703</v>
      </c>
      <c r="C160" s="34">
        <v>100000</v>
      </c>
      <c r="D160" s="8" t="s">
        <v>388</v>
      </c>
      <c r="F160" s="9" t="s">
        <v>7</v>
      </c>
      <c r="G160" s="47" t="s">
        <v>491</v>
      </c>
      <c r="H160" s="47" t="s">
        <v>492</v>
      </c>
      <c r="I160" s="7" t="s">
        <v>493</v>
      </c>
    </row>
    <row r="161" spans="1:9" ht="84.95" customHeight="1" x14ac:dyDescent="0.25">
      <c r="A161" s="7" t="s">
        <v>490</v>
      </c>
      <c r="B161" s="33">
        <v>41717</v>
      </c>
      <c r="C161" s="34">
        <v>100000</v>
      </c>
      <c r="D161" s="8" t="s">
        <v>388</v>
      </c>
      <c r="F161" s="9" t="s">
        <v>7</v>
      </c>
      <c r="G161" s="47" t="s">
        <v>491</v>
      </c>
      <c r="H161" s="47" t="s">
        <v>492</v>
      </c>
      <c r="I161" s="7" t="s">
        <v>493</v>
      </c>
    </row>
    <row r="162" spans="1:9" ht="84.95" customHeight="1" x14ac:dyDescent="0.25">
      <c r="A162" s="7" t="s">
        <v>490</v>
      </c>
      <c r="B162" s="33">
        <v>41766</v>
      </c>
      <c r="C162" s="34">
        <v>100000</v>
      </c>
      <c r="D162" s="8" t="s">
        <v>388</v>
      </c>
      <c r="F162" s="9" t="s">
        <v>7</v>
      </c>
      <c r="G162" s="47" t="s">
        <v>491</v>
      </c>
      <c r="H162" s="47" t="s">
        <v>492</v>
      </c>
      <c r="I162" s="7" t="s">
        <v>493</v>
      </c>
    </row>
    <row r="163" spans="1:9" ht="84.95" customHeight="1" x14ac:dyDescent="0.25">
      <c r="A163" s="7" t="s">
        <v>490</v>
      </c>
      <c r="B163" s="33">
        <v>41822</v>
      </c>
      <c r="C163" s="34">
        <v>100000</v>
      </c>
      <c r="D163" s="8" t="s">
        <v>388</v>
      </c>
      <c r="F163" s="9" t="s">
        <v>7</v>
      </c>
      <c r="G163" s="47" t="s">
        <v>491</v>
      </c>
      <c r="H163" s="47" t="s">
        <v>492</v>
      </c>
      <c r="I163" s="7" t="s">
        <v>493</v>
      </c>
    </row>
    <row r="164" spans="1:9" ht="84.95" customHeight="1" x14ac:dyDescent="0.25">
      <c r="A164" s="7" t="s">
        <v>490</v>
      </c>
      <c r="B164" s="33">
        <v>41857</v>
      </c>
      <c r="C164" s="34">
        <v>100000</v>
      </c>
      <c r="D164" s="8" t="s">
        <v>388</v>
      </c>
      <c r="F164" s="9" t="s">
        <v>7</v>
      </c>
      <c r="G164" s="47" t="s">
        <v>491</v>
      </c>
      <c r="H164" s="47" t="s">
        <v>492</v>
      </c>
      <c r="I164" s="7" t="s">
        <v>493</v>
      </c>
    </row>
    <row r="165" spans="1:9" ht="84.95" customHeight="1" x14ac:dyDescent="0.25">
      <c r="A165" s="7" t="s">
        <v>490</v>
      </c>
      <c r="B165" s="33">
        <v>41885</v>
      </c>
      <c r="C165" s="34">
        <v>100000</v>
      </c>
      <c r="D165" s="8" t="s">
        <v>388</v>
      </c>
      <c r="F165" s="9" t="s">
        <v>7</v>
      </c>
      <c r="G165" s="47" t="s">
        <v>491</v>
      </c>
      <c r="H165" s="47" t="s">
        <v>492</v>
      </c>
      <c r="I165" s="7" t="s">
        <v>493</v>
      </c>
    </row>
    <row r="166" spans="1:9" ht="84.95" customHeight="1" x14ac:dyDescent="0.25">
      <c r="A166" s="7" t="s">
        <v>490</v>
      </c>
      <c r="B166" s="33">
        <v>41913</v>
      </c>
      <c r="C166" s="34">
        <v>100000</v>
      </c>
      <c r="D166" s="8" t="s">
        <v>388</v>
      </c>
      <c r="F166" s="9" t="s">
        <v>7</v>
      </c>
      <c r="G166" s="47" t="s">
        <v>491</v>
      </c>
      <c r="H166" s="47" t="s">
        <v>492</v>
      </c>
      <c r="I166" s="7" t="s">
        <v>493</v>
      </c>
    </row>
    <row r="167" spans="1:9" ht="84.95" customHeight="1" x14ac:dyDescent="0.25">
      <c r="A167" s="7" t="s">
        <v>490</v>
      </c>
      <c r="B167" s="33">
        <v>41948</v>
      </c>
      <c r="C167" s="34">
        <v>100000</v>
      </c>
      <c r="D167" s="8" t="s">
        <v>388</v>
      </c>
      <c r="F167" s="9" t="s">
        <v>7</v>
      </c>
      <c r="G167" s="47" t="s">
        <v>491</v>
      </c>
      <c r="H167" s="47" t="s">
        <v>492</v>
      </c>
      <c r="I167" s="7" t="s">
        <v>493</v>
      </c>
    </row>
    <row r="168" spans="1:9" ht="84.95" customHeight="1" x14ac:dyDescent="0.25">
      <c r="A168" s="7" t="s">
        <v>490</v>
      </c>
      <c r="B168" s="33">
        <v>41976</v>
      </c>
      <c r="C168" s="34">
        <v>100000</v>
      </c>
      <c r="D168" s="8" t="s">
        <v>388</v>
      </c>
      <c r="F168" s="9" t="s">
        <v>7</v>
      </c>
      <c r="G168" s="47" t="s">
        <v>491</v>
      </c>
      <c r="H168" s="47" t="s">
        <v>492</v>
      </c>
      <c r="I168" s="7" t="s">
        <v>493</v>
      </c>
    </row>
    <row r="169" spans="1:9" ht="84.95" customHeight="1" x14ac:dyDescent="0.25">
      <c r="A169" s="7" t="s">
        <v>625</v>
      </c>
      <c r="B169" s="33">
        <v>41780</v>
      </c>
      <c r="C169" s="34">
        <v>275000</v>
      </c>
      <c r="D169" s="8" t="s">
        <v>388</v>
      </c>
      <c r="F169" s="9" t="s">
        <v>7</v>
      </c>
      <c r="G169" s="47" t="s">
        <v>491</v>
      </c>
      <c r="H169" s="47" t="s">
        <v>492</v>
      </c>
      <c r="I169" s="7" t="s">
        <v>626</v>
      </c>
    </row>
    <row r="170" spans="1:9" ht="84.95" customHeight="1" x14ac:dyDescent="0.25">
      <c r="A170" s="7" t="s">
        <v>120</v>
      </c>
      <c r="B170" s="33">
        <v>41675</v>
      </c>
      <c r="C170" s="34">
        <v>72500</v>
      </c>
      <c r="D170" s="8" t="s">
        <v>382</v>
      </c>
      <c r="F170" s="9" t="s">
        <v>7</v>
      </c>
      <c r="G170" s="47" t="s">
        <v>8</v>
      </c>
      <c r="H170" s="47" t="s">
        <v>119</v>
      </c>
      <c r="I170" s="7" t="s">
        <v>682</v>
      </c>
    </row>
    <row r="171" spans="1:9" ht="84.95" customHeight="1" x14ac:dyDescent="0.25">
      <c r="A171" s="7" t="s">
        <v>649</v>
      </c>
      <c r="B171" s="33">
        <v>41976</v>
      </c>
      <c r="C171" s="34">
        <v>75000</v>
      </c>
      <c r="D171" s="8" t="s">
        <v>382</v>
      </c>
      <c r="F171" s="9" t="s">
        <v>7</v>
      </c>
      <c r="G171" s="47" t="s">
        <v>8</v>
      </c>
      <c r="H171" s="47" t="s">
        <v>119</v>
      </c>
      <c r="I171" s="7" t="s">
        <v>642</v>
      </c>
    </row>
    <row r="172" spans="1:9" ht="84.95" customHeight="1" x14ac:dyDescent="0.25">
      <c r="A172" s="7" t="s">
        <v>118</v>
      </c>
      <c r="B172" s="33">
        <v>41836</v>
      </c>
      <c r="C172" s="34">
        <v>100000</v>
      </c>
      <c r="D172" s="8" t="s">
        <v>382</v>
      </c>
      <c r="F172" s="9" t="s">
        <v>7</v>
      </c>
      <c r="G172" s="47" t="s">
        <v>8</v>
      </c>
      <c r="H172" s="47" t="s">
        <v>119</v>
      </c>
      <c r="I172" s="7" t="s">
        <v>580</v>
      </c>
    </row>
    <row r="173" spans="1:9" ht="84.95" customHeight="1" x14ac:dyDescent="0.25">
      <c r="A173" s="7" t="s">
        <v>118</v>
      </c>
      <c r="B173" s="33">
        <v>41885</v>
      </c>
      <c r="C173" s="34">
        <v>100000</v>
      </c>
      <c r="D173" s="8" t="s">
        <v>382</v>
      </c>
      <c r="F173" s="9" t="s">
        <v>7</v>
      </c>
      <c r="G173" s="47" t="s">
        <v>8</v>
      </c>
      <c r="H173" s="47" t="s">
        <v>119</v>
      </c>
      <c r="I173" s="7" t="s">
        <v>580</v>
      </c>
    </row>
    <row r="174" spans="1:9" ht="84.95" customHeight="1" x14ac:dyDescent="0.25">
      <c r="A174" s="7" t="s">
        <v>118</v>
      </c>
      <c r="B174" s="33">
        <v>41948</v>
      </c>
      <c r="C174" s="34">
        <v>75000</v>
      </c>
      <c r="D174" s="8" t="s">
        <v>382</v>
      </c>
      <c r="F174" s="9" t="s">
        <v>7</v>
      </c>
      <c r="G174" s="47" t="s">
        <v>8</v>
      </c>
      <c r="H174" s="47" t="s">
        <v>119</v>
      </c>
      <c r="I174" s="7" t="s">
        <v>580</v>
      </c>
    </row>
    <row r="175" spans="1:9" ht="84.95" customHeight="1" x14ac:dyDescent="0.25">
      <c r="A175" s="7" t="s">
        <v>585</v>
      </c>
      <c r="B175" s="33">
        <v>41990</v>
      </c>
      <c r="C175" s="34">
        <v>30000</v>
      </c>
      <c r="D175" s="8" t="s">
        <v>382</v>
      </c>
      <c r="F175" s="9" t="s">
        <v>7</v>
      </c>
      <c r="G175" s="47" t="s">
        <v>8</v>
      </c>
      <c r="H175" s="47" t="s">
        <v>119</v>
      </c>
      <c r="I175" s="7" t="s">
        <v>580</v>
      </c>
    </row>
    <row r="176" spans="1:9" ht="84.95" customHeight="1" x14ac:dyDescent="0.25">
      <c r="A176" s="7" t="s">
        <v>545</v>
      </c>
      <c r="B176" s="33">
        <v>41976</v>
      </c>
      <c r="C176" s="34">
        <v>50000</v>
      </c>
      <c r="D176" s="8" t="s">
        <v>382</v>
      </c>
      <c r="F176" s="9" t="s">
        <v>7</v>
      </c>
      <c r="G176" s="47" t="s">
        <v>8</v>
      </c>
      <c r="H176" s="47" t="s">
        <v>119</v>
      </c>
      <c r="I176" s="7" t="s">
        <v>544</v>
      </c>
    </row>
    <row r="177" spans="1:9" ht="84.95" customHeight="1" x14ac:dyDescent="0.25">
      <c r="A177" s="7" t="s">
        <v>586</v>
      </c>
      <c r="B177" s="33">
        <v>41647</v>
      </c>
      <c r="C177" s="34">
        <v>75000</v>
      </c>
      <c r="D177" s="8" t="s">
        <v>382</v>
      </c>
      <c r="F177" s="9" t="s">
        <v>7</v>
      </c>
      <c r="G177" s="47" t="s">
        <v>8</v>
      </c>
      <c r="H177" s="47" t="s">
        <v>122</v>
      </c>
      <c r="I177" s="7" t="s">
        <v>580</v>
      </c>
    </row>
    <row r="178" spans="1:9" ht="84.95" customHeight="1" x14ac:dyDescent="0.25">
      <c r="A178" s="7" t="s">
        <v>586</v>
      </c>
      <c r="B178" s="33">
        <v>41976</v>
      </c>
      <c r="C178" s="34">
        <v>70000</v>
      </c>
      <c r="D178" s="8" t="s">
        <v>382</v>
      </c>
      <c r="F178" s="9" t="s">
        <v>7</v>
      </c>
      <c r="G178" s="47" t="s">
        <v>8</v>
      </c>
      <c r="H178" s="47" t="s">
        <v>122</v>
      </c>
      <c r="I178" s="7" t="s">
        <v>580</v>
      </c>
    </row>
    <row r="179" spans="1:9" ht="84.95" customHeight="1" x14ac:dyDescent="0.25">
      <c r="A179" s="7" t="s">
        <v>124</v>
      </c>
      <c r="B179" s="33">
        <v>41647</v>
      </c>
      <c r="C179" s="34">
        <v>25000</v>
      </c>
      <c r="D179" s="8" t="s">
        <v>382</v>
      </c>
      <c r="F179" s="9" t="s">
        <v>7</v>
      </c>
      <c r="G179" s="47" t="s">
        <v>8</v>
      </c>
      <c r="H179" s="47" t="s">
        <v>125</v>
      </c>
      <c r="I179" s="7" t="s">
        <v>483</v>
      </c>
    </row>
    <row r="180" spans="1:9" ht="84.95" customHeight="1" x14ac:dyDescent="0.25">
      <c r="A180" s="7" t="s">
        <v>124</v>
      </c>
      <c r="B180" s="33">
        <v>41990</v>
      </c>
      <c r="C180" s="34">
        <v>25000</v>
      </c>
      <c r="D180" s="8" t="s">
        <v>382</v>
      </c>
      <c r="F180" s="9" t="s">
        <v>7</v>
      </c>
      <c r="G180" s="47" t="s">
        <v>8</v>
      </c>
      <c r="H180" s="47" t="s">
        <v>125</v>
      </c>
      <c r="I180" s="7" t="s">
        <v>483</v>
      </c>
    </row>
    <row r="181" spans="1:9" ht="84.95" customHeight="1" x14ac:dyDescent="0.25">
      <c r="A181" s="7" t="s">
        <v>126</v>
      </c>
      <c r="B181" s="33">
        <v>41836</v>
      </c>
      <c r="C181" s="34">
        <v>35000</v>
      </c>
      <c r="D181" s="8" t="s">
        <v>382</v>
      </c>
      <c r="F181" s="9" t="s">
        <v>7</v>
      </c>
      <c r="G181" s="47" t="s">
        <v>8</v>
      </c>
      <c r="H181" s="47" t="s">
        <v>127</v>
      </c>
      <c r="I181" s="7" t="s">
        <v>711</v>
      </c>
    </row>
    <row r="182" spans="1:9" ht="84.95" customHeight="1" x14ac:dyDescent="0.25">
      <c r="A182" s="7" t="s">
        <v>438</v>
      </c>
      <c r="B182" s="33">
        <v>41780</v>
      </c>
      <c r="C182" s="34">
        <v>1000</v>
      </c>
      <c r="D182" s="8" t="s">
        <v>382</v>
      </c>
      <c r="F182" s="9" t="s">
        <v>17</v>
      </c>
      <c r="G182" s="47" t="s">
        <v>431</v>
      </c>
      <c r="H182" s="47" t="s">
        <v>439</v>
      </c>
      <c r="I182" s="7" t="s">
        <v>403</v>
      </c>
    </row>
    <row r="183" spans="1:9" ht="84.95" customHeight="1" x14ac:dyDescent="0.25">
      <c r="A183" s="7" t="s">
        <v>440</v>
      </c>
      <c r="B183" s="33">
        <v>41717</v>
      </c>
      <c r="C183" s="34">
        <v>2000</v>
      </c>
      <c r="D183" s="8" t="s">
        <v>382</v>
      </c>
      <c r="F183" s="9" t="s">
        <v>17</v>
      </c>
      <c r="G183" s="47" t="s">
        <v>431</v>
      </c>
      <c r="H183" s="47" t="s">
        <v>441</v>
      </c>
      <c r="I183" s="7" t="s">
        <v>403</v>
      </c>
    </row>
    <row r="184" spans="1:9" ht="84.95" customHeight="1" x14ac:dyDescent="0.25">
      <c r="A184" s="7" t="s">
        <v>823</v>
      </c>
      <c r="B184" s="33">
        <v>41836</v>
      </c>
      <c r="C184" s="34">
        <v>90000</v>
      </c>
      <c r="D184" s="8" t="s">
        <v>382</v>
      </c>
      <c r="F184" s="9" t="s">
        <v>7</v>
      </c>
      <c r="G184" s="47" t="s">
        <v>8</v>
      </c>
      <c r="H184" s="47" t="s">
        <v>774</v>
      </c>
      <c r="I184" s="7" t="s">
        <v>711</v>
      </c>
    </row>
    <row r="185" spans="1:9" ht="84.95" customHeight="1" x14ac:dyDescent="0.25">
      <c r="A185" s="7" t="s">
        <v>519</v>
      </c>
      <c r="B185" s="33">
        <v>41661</v>
      </c>
      <c r="C185" s="34">
        <v>85000</v>
      </c>
      <c r="D185" s="8" t="s">
        <v>382</v>
      </c>
      <c r="F185" s="9" t="s">
        <v>7</v>
      </c>
      <c r="G185" s="47" t="s">
        <v>8</v>
      </c>
      <c r="H185" s="47" t="s">
        <v>520</v>
      </c>
      <c r="I185" s="7" t="s">
        <v>517</v>
      </c>
    </row>
    <row r="186" spans="1:9" ht="84.95" customHeight="1" x14ac:dyDescent="0.25">
      <c r="A186" s="7" t="s">
        <v>519</v>
      </c>
      <c r="B186" s="33">
        <v>41976</v>
      </c>
      <c r="C186" s="34">
        <v>100000</v>
      </c>
      <c r="D186" s="8" t="s">
        <v>382</v>
      </c>
      <c r="F186" s="9" t="s">
        <v>7</v>
      </c>
      <c r="G186" s="47" t="s">
        <v>8</v>
      </c>
      <c r="H186" s="47" t="s">
        <v>520</v>
      </c>
      <c r="I186" s="7" t="s">
        <v>517</v>
      </c>
    </row>
    <row r="187" spans="1:9" ht="84.95" customHeight="1" x14ac:dyDescent="0.25">
      <c r="A187" s="7" t="s">
        <v>442</v>
      </c>
      <c r="B187" s="33">
        <v>41913</v>
      </c>
      <c r="C187" s="34">
        <v>500</v>
      </c>
      <c r="D187" s="8" t="s">
        <v>382</v>
      </c>
      <c r="F187" s="9" t="s">
        <v>17</v>
      </c>
      <c r="G187" s="47" t="s">
        <v>431</v>
      </c>
      <c r="H187" s="47" t="s">
        <v>128</v>
      </c>
      <c r="I187" s="7" t="s">
        <v>403</v>
      </c>
    </row>
    <row r="188" spans="1:9" ht="84.95" customHeight="1" x14ac:dyDescent="0.25">
      <c r="A188" s="7" t="s">
        <v>741</v>
      </c>
      <c r="B188" s="33">
        <v>41766</v>
      </c>
      <c r="C188" s="34">
        <v>25000</v>
      </c>
      <c r="D188" s="8" t="s">
        <v>382</v>
      </c>
      <c r="F188" s="9" t="s">
        <v>7</v>
      </c>
      <c r="G188" s="47" t="s">
        <v>8</v>
      </c>
      <c r="H188" s="47" t="s">
        <v>742</v>
      </c>
      <c r="I188" s="7" t="s">
        <v>483</v>
      </c>
    </row>
    <row r="189" spans="1:9" ht="84.95" customHeight="1" x14ac:dyDescent="0.25">
      <c r="A189" s="7" t="s">
        <v>546</v>
      </c>
      <c r="B189" s="33">
        <v>41899</v>
      </c>
      <c r="C189" s="34">
        <v>100000</v>
      </c>
      <c r="D189" s="8" t="s">
        <v>382</v>
      </c>
      <c r="F189" s="9" t="s">
        <v>7</v>
      </c>
      <c r="G189" s="47" t="s">
        <v>8</v>
      </c>
      <c r="H189" s="47" t="s">
        <v>129</v>
      </c>
      <c r="I189" s="7" t="s">
        <v>544</v>
      </c>
    </row>
    <row r="190" spans="1:9" ht="84.95" customHeight="1" x14ac:dyDescent="0.25">
      <c r="A190" s="7" t="s">
        <v>546</v>
      </c>
      <c r="B190" s="33">
        <v>41948</v>
      </c>
      <c r="C190" s="34">
        <v>100000</v>
      </c>
      <c r="D190" s="8" t="s">
        <v>382</v>
      </c>
      <c r="F190" s="9" t="s">
        <v>7</v>
      </c>
      <c r="G190" s="47" t="s">
        <v>8</v>
      </c>
      <c r="H190" s="47" t="s">
        <v>129</v>
      </c>
      <c r="I190" s="7" t="s">
        <v>544</v>
      </c>
    </row>
    <row r="191" spans="1:9" ht="84.95" customHeight="1" x14ac:dyDescent="0.25">
      <c r="A191" s="7" t="s">
        <v>546</v>
      </c>
      <c r="B191" s="33">
        <v>41675</v>
      </c>
      <c r="C191" s="34">
        <v>50000</v>
      </c>
      <c r="D191" s="8" t="s">
        <v>382</v>
      </c>
      <c r="F191" s="9" t="s">
        <v>7</v>
      </c>
      <c r="G191" s="47" t="s">
        <v>8</v>
      </c>
      <c r="H191" s="47" t="s">
        <v>129</v>
      </c>
      <c r="I191" s="7" t="s">
        <v>544</v>
      </c>
    </row>
    <row r="192" spans="1:9" ht="84.95" customHeight="1" x14ac:dyDescent="0.25">
      <c r="A192" s="7" t="s">
        <v>546</v>
      </c>
      <c r="B192" s="33">
        <v>41731</v>
      </c>
      <c r="C192" s="34">
        <v>50000</v>
      </c>
      <c r="D192" s="8" t="s">
        <v>382</v>
      </c>
      <c r="F192" s="9" t="s">
        <v>7</v>
      </c>
      <c r="G192" s="47" t="s">
        <v>8</v>
      </c>
      <c r="H192" s="47" t="s">
        <v>129</v>
      </c>
      <c r="I192" s="7" t="s">
        <v>544</v>
      </c>
    </row>
    <row r="193" spans="1:10" ht="84.95" customHeight="1" x14ac:dyDescent="0.25">
      <c r="A193" s="7" t="s">
        <v>494</v>
      </c>
      <c r="B193" s="33">
        <v>41976</v>
      </c>
      <c r="C193" s="34">
        <v>100000</v>
      </c>
      <c r="D193" s="8" t="s">
        <v>382</v>
      </c>
      <c r="F193" s="9" t="s">
        <v>7</v>
      </c>
      <c r="G193" s="47" t="s">
        <v>8</v>
      </c>
      <c r="H193" s="47" t="s">
        <v>130</v>
      </c>
      <c r="I193" s="7" t="s">
        <v>493</v>
      </c>
    </row>
    <row r="194" spans="1:10" ht="84.95" customHeight="1" x14ac:dyDescent="0.25">
      <c r="A194" s="7" t="s">
        <v>562</v>
      </c>
      <c r="B194" s="33">
        <v>41899</v>
      </c>
      <c r="C194" s="34">
        <v>25000</v>
      </c>
      <c r="D194" s="8" t="s">
        <v>382</v>
      </c>
      <c r="F194" s="9" t="s">
        <v>7</v>
      </c>
      <c r="G194" s="47" t="s">
        <v>8</v>
      </c>
      <c r="H194" s="47" t="s">
        <v>131</v>
      </c>
      <c r="I194" s="7" t="s">
        <v>555</v>
      </c>
    </row>
    <row r="195" spans="1:10" ht="84.95" customHeight="1" x14ac:dyDescent="0.25">
      <c r="A195" s="7" t="s">
        <v>474</v>
      </c>
      <c r="B195" s="33">
        <v>41885</v>
      </c>
      <c r="C195" s="34">
        <v>50000</v>
      </c>
      <c r="D195" s="8" t="s">
        <v>387</v>
      </c>
      <c r="F195" s="9" t="s">
        <v>7</v>
      </c>
      <c r="G195" s="47" t="s">
        <v>429</v>
      </c>
      <c r="H195" s="47" t="s">
        <v>770</v>
      </c>
      <c r="I195" s="7" t="s">
        <v>476</v>
      </c>
      <c r="J195" s="73" t="s">
        <v>399</v>
      </c>
    </row>
    <row r="196" spans="1:10" ht="84.95" customHeight="1" x14ac:dyDescent="0.25">
      <c r="A196" s="7" t="s">
        <v>474</v>
      </c>
      <c r="B196" s="33">
        <v>41990</v>
      </c>
      <c r="C196" s="34">
        <v>1000000</v>
      </c>
      <c r="D196" s="8" t="s">
        <v>387</v>
      </c>
      <c r="F196" s="9" t="s">
        <v>475</v>
      </c>
      <c r="G196" s="47" t="s">
        <v>429</v>
      </c>
      <c r="H196" s="47" t="s">
        <v>770</v>
      </c>
      <c r="I196" s="7" t="s">
        <v>476</v>
      </c>
      <c r="J196" s="73" t="s">
        <v>399</v>
      </c>
    </row>
    <row r="197" spans="1:10" ht="84.95" customHeight="1" x14ac:dyDescent="0.25">
      <c r="A197" s="7" t="s">
        <v>650</v>
      </c>
      <c r="B197" s="33">
        <v>41857</v>
      </c>
      <c r="C197" s="34">
        <v>100000</v>
      </c>
      <c r="D197" s="8" t="s">
        <v>382</v>
      </c>
      <c r="F197" s="9" t="s">
        <v>7</v>
      </c>
      <c r="G197" s="47" t="s">
        <v>8</v>
      </c>
      <c r="H197" s="47" t="s">
        <v>132</v>
      </c>
      <c r="I197" s="7" t="s">
        <v>642</v>
      </c>
    </row>
    <row r="198" spans="1:10" ht="84.95" customHeight="1" x14ac:dyDescent="0.25">
      <c r="A198" s="7" t="s">
        <v>650</v>
      </c>
      <c r="B198" s="33">
        <v>41885</v>
      </c>
      <c r="C198" s="34">
        <v>100000</v>
      </c>
      <c r="D198" s="8" t="s">
        <v>382</v>
      </c>
      <c r="F198" s="9" t="s">
        <v>7</v>
      </c>
      <c r="G198" s="47" t="s">
        <v>8</v>
      </c>
      <c r="H198" s="47" t="s">
        <v>132</v>
      </c>
      <c r="I198" s="7" t="s">
        <v>642</v>
      </c>
    </row>
    <row r="199" spans="1:10" ht="84.95" customHeight="1" x14ac:dyDescent="0.25">
      <c r="A199" s="7" t="s">
        <v>521</v>
      </c>
      <c r="B199" s="33">
        <v>41899</v>
      </c>
      <c r="C199" s="34">
        <v>50000</v>
      </c>
      <c r="D199" s="8" t="s">
        <v>382</v>
      </c>
      <c r="F199" s="9" t="s">
        <v>7</v>
      </c>
      <c r="G199" s="47" t="s">
        <v>8</v>
      </c>
      <c r="H199" s="47" t="s">
        <v>133</v>
      </c>
      <c r="I199" s="7" t="s">
        <v>517</v>
      </c>
    </row>
    <row r="200" spans="1:10" ht="84.95" customHeight="1" x14ac:dyDescent="0.25">
      <c r="A200" s="7" t="s">
        <v>521</v>
      </c>
      <c r="B200" s="33">
        <v>41948</v>
      </c>
      <c r="C200" s="34">
        <v>50000</v>
      </c>
      <c r="D200" s="8" t="s">
        <v>382</v>
      </c>
      <c r="F200" s="9" t="s">
        <v>7</v>
      </c>
      <c r="G200" s="47" t="s">
        <v>8</v>
      </c>
      <c r="H200" s="47" t="s">
        <v>133</v>
      </c>
      <c r="I200" s="7" t="s">
        <v>517</v>
      </c>
    </row>
    <row r="201" spans="1:10" ht="84.95" customHeight="1" x14ac:dyDescent="0.25">
      <c r="A201" s="7" t="s">
        <v>134</v>
      </c>
      <c r="B201" s="33">
        <v>41745</v>
      </c>
      <c r="C201" s="34">
        <v>20000</v>
      </c>
      <c r="D201" s="8" t="s">
        <v>382</v>
      </c>
      <c r="F201" s="9" t="s">
        <v>7</v>
      </c>
      <c r="G201" s="47" t="s">
        <v>8</v>
      </c>
      <c r="H201" s="47" t="s">
        <v>135</v>
      </c>
      <c r="I201" s="7" t="s">
        <v>497</v>
      </c>
    </row>
    <row r="202" spans="1:10" ht="84.95" customHeight="1" x14ac:dyDescent="0.25">
      <c r="A202" s="7" t="s">
        <v>743</v>
      </c>
      <c r="B202" s="33">
        <v>41689</v>
      </c>
      <c r="C202" s="34">
        <v>15000</v>
      </c>
      <c r="D202" s="8" t="s">
        <v>382</v>
      </c>
      <c r="F202" s="9" t="s">
        <v>7</v>
      </c>
      <c r="G202" s="47" t="s">
        <v>8</v>
      </c>
      <c r="H202" s="47" t="s">
        <v>744</v>
      </c>
      <c r="I202" s="7" t="s">
        <v>483</v>
      </c>
    </row>
    <row r="203" spans="1:10" ht="84.95" customHeight="1" x14ac:dyDescent="0.25">
      <c r="A203" s="7" t="s">
        <v>547</v>
      </c>
      <c r="B203" s="33">
        <v>41899</v>
      </c>
      <c r="C203" s="34">
        <v>50000</v>
      </c>
      <c r="D203" s="8" t="s">
        <v>382</v>
      </c>
      <c r="F203" s="9" t="s">
        <v>7</v>
      </c>
      <c r="G203" s="47" t="s">
        <v>8</v>
      </c>
      <c r="H203" s="47" t="s">
        <v>136</v>
      </c>
      <c r="I203" s="7" t="s">
        <v>544</v>
      </c>
    </row>
    <row r="204" spans="1:10" ht="84.95" customHeight="1" x14ac:dyDescent="0.25">
      <c r="A204" s="7" t="s">
        <v>698</v>
      </c>
      <c r="B204" s="33">
        <v>41899</v>
      </c>
      <c r="C204" s="34">
        <v>75000</v>
      </c>
      <c r="D204" s="8" t="s">
        <v>382</v>
      </c>
      <c r="F204" s="9" t="s">
        <v>7</v>
      </c>
      <c r="G204" s="47" t="s">
        <v>8</v>
      </c>
      <c r="H204" s="47" t="s">
        <v>136</v>
      </c>
      <c r="I204" s="7" t="s">
        <v>695</v>
      </c>
    </row>
    <row r="205" spans="1:10" ht="84.95" customHeight="1" x14ac:dyDescent="0.25">
      <c r="A205" s="7" t="s">
        <v>604</v>
      </c>
      <c r="B205" s="33">
        <v>41885</v>
      </c>
      <c r="C205" s="34">
        <v>75000</v>
      </c>
      <c r="D205" s="8" t="s">
        <v>382</v>
      </c>
      <c r="F205" s="9" t="s">
        <v>7</v>
      </c>
      <c r="G205" s="47" t="s">
        <v>8</v>
      </c>
      <c r="H205" s="47" t="s">
        <v>137</v>
      </c>
      <c r="I205" s="7" t="s">
        <v>595</v>
      </c>
    </row>
    <row r="206" spans="1:10" ht="84.95" customHeight="1" x14ac:dyDescent="0.25">
      <c r="A206" s="7" t="s">
        <v>604</v>
      </c>
      <c r="B206" s="33">
        <v>41948</v>
      </c>
      <c r="C206" s="34">
        <v>75000</v>
      </c>
      <c r="D206" s="8" t="s">
        <v>382</v>
      </c>
      <c r="F206" s="9" t="s">
        <v>7</v>
      </c>
      <c r="G206" s="47" t="s">
        <v>8</v>
      </c>
      <c r="H206" s="47" t="s">
        <v>137</v>
      </c>
      <c r="I206" s="7" t="s">
        <v>595</v>
      </c>
    </row>
    <row r="207" spans="1:10" ht="84.95" customHeight="1" x14ac:dyDescent="0.25">
      <c r="A207" s="7" t="s">
        <v>787</v>
      </c>
      <c r="B207" s="33">
        <v>41885</v>
      </c>
      <c r="C207" s="34">
        <v>50000</v>
      </c>
      <c r="D207" s="8" t="s">
        <v>382</v>
      </c>
      <c r="F207" s="9" t="s">
        <v>7</v>
      </c>
      <c r="G207" s="47" t="s">
        <v>8</v>
      </c>
      <c r="H207" s="47" t="s">
        <v>637</v>
      </c>
      <c r="I207" s="7" t="s">
        <v>636</v>
      </c>
    </row>
    <row r="208" spans="1:10" ht="84.95" customHeight="1" x14ac:dyDescent="0.25">
      <c r="A208" s="7" t="s">
        <v>787</v>
      </c>
      <c r="B208" s="33">
        <v>41948</v>
      </c>
      <c r="C208" s="34">
        <v>50000</v>
      </c>
      <c r="D208" s="8" t="s">
        <v>382</v>
      </c>
      <c r="F208" s="9" t="s">
        <v>7</v>
      </c>
      <c r="G208" s="47" t="s">
        <v>8</v>
      </c>
      <c r="H208" s="47" t="s">
        <v>637</v>
      </c>
      <c r="I208" s="7" t="s">
        <v>636</v>
      </c>
    </row>
    <row r="209" spans="1:9" ht="84.95" customHeight="1" x14ac:dyDescent="0.25">
      <c r="A209" s="7" t="s">
        <v>673</v>
      </c>
      <c r="B209" s="33">
        <v>41745</v>
      </c>
      <c r="C209" s="34">
        <v>75000</v>
      </c>
      <c r="D209" s="8" t="s">
        <v>382</v>
      </c>
      <c r="F209" s="9" t="s">
        <v>7</v>
      </c>
      <c r="G209" s="47" t="s">
        <v>8</v>
      </c>
      <c r="H209" s="47" t="s">
        <v>674</v>
      </c>
      <c r="I209" s="7" t="s">
        <v>672</v>
      </c>
    </row>
    <row r="210" spans="1:9" ht="84.95" customHeight="1" x14ac:dyDescent="0.25">
      <c r="A210" s="7" t="s">
        <v>522</v>
      </c>
      <c r="B210" s="33">
        <v>41899</v>
      </c>
      <c r="C210" s="34">
        <v>40000</v>
      </c>
      <c r="D210" s="8" t="s">
        <v>382</v>
      </c>
      <c r="F210" s="9" t="s">
        <v>7</v>
      </c>
      <c r="G210" s="47" t="s">
        <v>8</v>
      </c>
      <c r="H210" s="47" t="s">
        <v>138</v>
      </c>
      <c r="I210" s="7" t="s">
        <v>517</v>
      </c>
    </row>
    <row r="211" spans="1:9" ht="84.95" customHeight="1" x14ac:dyDescent="0.25">
      <c r="A211" s="7" t="s">
        <v>140</v>
      </c>
      <c r="B211" s="33">
        <v>41899</v>
      </c>
      <c r="C211" s="34">
        <v>75000</v>
      </c>
      <c r="D211" s="8" t="s">
        <v>382</v>
      </c>
      <c r="F211" s="9" t="s">
        <v>7</v>
      </c>
      <c r="G211" s="47" t="s">
        <v>8</v>
      </c>
      <c r="H211" s="47" t="s">
        <v>141</v>
      </c>
      <c r="I211" s="7" t="s">
        <v>642</v>
      </c>
    </row>
    <row r="212" spans="1:9" ht="84.95" customHeight="1" x14ac:dyDescent="0.25">
      <c r="A212" s="7" t="s">
        <v>140</v>
      </c>
      <c r="B212" s="33">
        <v>41948</v>
      </c>
      <c r="C212" s="34">
        <v>75000</v>
      </c>
      <c r="D212" s="8" t="s">
        <v>382</v>
      </c>
      <c r="F212" s="9" t="s">
        <v>7</v>
      </c>
      <c r="G212" s="47" t="s">
        <v>8</v>
      </c>
      <c r="H212" s="47" t="s">
        <v>141</v>
      </c>
      <c r="I212" s="7" t="s">
        <v>642</v>
      </c>
    </row>
    <row r="213" spans="1:9" ht="84.95" customHeight="1" x14ac:dyDescent="0.25">
      <c r="A213" s="7" t="s">
        <v>427</v>
      </c>
      <c r="B213" s="33">
        <v>41745</v>
      </c>
      <c r="C213" s="34">
        <v>20000</v>
      </c>
      <c r="D213" s="8" t="s">
        <v>382</v>
      </c>
      <c r="F213" s="9" t="s">
        <v>60</v>
      </c>
      <c r="G213" s="47" t="s">
        <v>8</v>
      </c>
      <c r="H213" s="47" t="s">
        <v>142</v>
      </c>
      <c r="I213" s="7" t="s">
        <v>403</v>
      </c>
    </row>
    <row r="214" spans="1:9" ht="84.95" customHeight="1" x14ac:dyDescent="0.25">
      <c r="A214" s="7" t="s">
        <v>143</v>
      </c>
      <c r="B214" s="33">
        <v>41731</v>
      </c>
      <c r="C214" s="34">
        <v>65000</v>
      </c>
      <c r="D214" s="8" t="s">
        <v>382</v>
      </c>
      <c r="F214" s="9" t="s">
        <v>7</v>
      </c>
      <c r="G214" s="47" t="s">
        <v>8</v>
      </c>
      <c r="H214" s="47" t="s">
        <v>144</v>
      </c>
      <c r="I214" s="7" t="s">
        <v>497</v>
      </c>
    </row>
    <row r="215" spans="1:9" ht="84.95" customHeight="1" x14ac:dyDescent="0.25">
      <c r="A215" s="7" t="s">
        <v>406</v>
      </c>
      <c r="B215" s="33">
        <v>41647</v>
      </c>
      <c r="C215" s="34">
        <v>12500</v>
      </c>
      <c r="D215" s="8" t="s">
        <v>382</v>
      </c>
      <c r="F215" s="9" t="s">
        <v>779</v>
      </c>
      <c r="G215" s="47" t="s">
        <v>8</v>
      </c>
      <c r="H215" s="47" t="s">
        <v>145</v>
      </c>
      <c r="I215" s="7" t="s">
        <v>403</v>
      </c>
    </row>
    <row r="216" spans="1:9" ht="84.95" customHeight="1" x14ac:dyDescent="0.25">
      <c r="A216" s="7" t="s">
        <v>406</v>
      </c>
      <c r="B216" s="33">
        <v>41857</v>
      </c>
      <c r="C216" s="34">
        <v>12500</v>
      </c>
      <c r="D216" s="8" t="s">
        <v>382</v>
      </c>
      <c r="F216" s="9" t="s">
        <v>780</v>
      </c>
      <c r="G216" s="47" t="s">
        <v>8</v>
      </c>
      <c r="H216" s="47" t="s">
        <v>145</v>
      </c>
      <c r="I216" s="7" t="s">
        <v>422</v>
      </c>
    </row>
    <row r="217" spans="1:9" ht="84.95" customHeight="1" x14ac:dyDescent="0.25">
      <c r="A217" s="7" t="s">
        <v>407</v>
      </c>
      <c r="B217" s="33">
        <v>41647</v>
      </c>
      <c r="C217" s="34">
        <v>12500</v>
      </c>
      <c r="D217" s="8" t="s">
        <v>382</v>
      </c>
      <c r="F217" s="9" t="s">
        <v>779</v>
      </c>
      <c r="G217" s="47" t="s">
        <v>8</v>
      </c>
      <c r="H217" s="47" t="s">
        <v>147</v>
      </c>
      <c r="I217" s="7" t="s">
        <v>403</v>
      </c>
    </row>
    <row r="218" spans="1:9" ht="84.95" customHeight="1" x14ac:dyDescent="0.25">
      <c r="A218" s="7" t="s">
        <v>148</v>
      </c>
      <c r="B218" s="33">
        <v>41990</v>
      </c>
      <c r="C218" s="34">
        <v>75000</v>
      </c>
      <c r="D218" s="8" t="s">
        <v>382</v>
      </c>
      <c r="F218" s="9" t="s">
        <v>7</v>
      </c>
      <c r="G218" s="47" t="s">
        <v>8</v>
      </c>
      <c r="H218" s="47" t="s">
        <v>147</v>
      </c>
      <c r="I218" s="7" t="s">
        <v>672</v>
      </c>
    </row>
    <row r="219" spans="1:9" ht="84.95" customHeight="1" x14ac:dyDescent="0.25">
      <c r="A219" s="7" t="s">
        <v>149</v>
      </c>
      <c r="B219" s="33">
        <v>41675</v>
      </c>
      <c r="C219" s="34">
        <v>56250</v>
      </c>
      <c r="D219" s="8" t="s">
        <v>382</v>
      </c>
      <c r="F219" s="9" t="s">
        <v>7</v>
      </c>
      <c r="G219" s="47" t="s">
        <v>8</v>
      </c>
      <c r="H219" s="47" t="s">
        <v>150</v>
      </c>
      <c r="I219" s="7" t="s">
        <v>679</v>
      </c>
    </row>
    <row r="220" spans="1:9" ht="84.95" customHeight="1" x14ac:dyDescent="0.25">
      <c r="A220" s="7" t="s">
        <v>149</v>
      </c>
      <c r="B220" s="33">
        <v>41976</v>
      </c>
      <c r="C220" s="34">
        <v>150000</v>
      </c>
      <c r="D220" s="8" t="s">
        <v>382</v>
      </c>
      <c r="F220" s="9" t="s">
        <v>7</v>
      </c>
      <c r="G220" s="47" t="s">
        <v>8</v>
      </c>
      <c r="H220" s="47" t="s">
        <v>150</v>
      </c>
      <c r="I220" s="7" t="s">
        <v>642</v>
      </c>
    </row>
    <row r="221" spans="1:9" ht="84.95" customHeight="1" x14ac:dyDescent="0.25">
      <c r="A221" s="7" t="s">
        <v>523</v>
      </c>
      <c r="B221" s="33">
        <v>41976</v>
      </c>
      <c r="C221" s="34">
        <v>50000</v>
      </c>
      <c r="D221" s="8" t="s">
        <v>382</v>
      </c>
      <c r="F221" s="9" t="s">
        <v>7</v>
      </c>
      <c r="G221" s="47" t="s">
        <v>8</v>
      </c>
      <c r="H221" s="47" t="s">
        <v>524</v>
      </c>
      <c r="I221" s="7" t="s">
        <v>517</v>
      </c>
    </row>
    <row r="222" spans="1:9" ht="84.95" customHeight="1" x14ac:dyDescent="0.25">
      <c r="A222" s="7" t="s">
        <v>152</v>
      </c>
      <c r="B222" s="33">
        <v>41731</v>
      </c>
      <c r="C222" s="34">
        <v>50000</v>
      </c>
      <c r="D222" s="8" t="s">
        <v>382</v>
      </c>
      <c r="F222" s="9" t="s">
        <v>7</v>
      </c>
      <c r="G222" s="47" t="s">
        <v>8</v>
      </c>
      <c r="H222" s="47" t="s">
        <v>153</v>
      </c>
      <c r="I222" s="7" t="s">
        <v>483</v>
      </c>
    </row>
    <row r="223" spans="1:9" ht="84.95" customHeight="1" x14ac:dyDescent="0.25">
      <c r="A223" s="7" t="s">
        <v>152</v>
      </c>
      <c r="B223" s="33">
        <v>41794</v>
      </c>
      <c r="C223" s="34">
        <v>2000</v>
      </c>
      <c r="D223" s="8" t="s">
        <v>382</v>
      </c>
      <c r="F223" s="9" t="s">
        <v>17</v>
      </c>
      <c r="G223" s="47" t="s">
        <v>431</v>
      </c>
      <c r="H223" s="47" t="s">
        <v>153</v>
      </c>
      <c r="I223" s="7" t="s">
        <v>403</v>
      </c>
    </row>
    <row r="224" spans="1:9" ht="84.95" customHeight="1" x14ac:dyDescent="0.25">
      <c r="A224" s="7" t="s">
        <v>699</v>
      </c>
      <c r="B224" s="33">
        <v>41857</v>
      </c>
      <c r="C224" s="34">
        <v>60000</v>
      </c>
      <c r="D224" s="8" t="s">
        <v>382</v>
      </c>
      <c r="F224" s="9" t="s">
        <v>7</v>
      </c>
      <c r="G224" s="47" t="s">
        <v>8</v>
      </c>
      <c r="H224" s="47" t="s">
        <v>154</v>
      </c>
      <c r="I224" s="7" t="s">
        <v>695</v>
      </c>
    </row>
    <row r="225" spans="1:9" ht="84.95" customHeight="1" x14ac:dyDescent="0.25">
      <c r="A225" s="7" t="s">
        <v>631</v>
      </c>
      <c r="B225" s="33">
        <v>41948</v>
      </c>
      <c r="C225" s="34">
        <v>10000</v>
      </c>
      <c r="D225" s="8" t="s">
        <v>382</v>
      </c>
      <c r="F225" s="9" t="s">
        <v>7</v>
      </c>
      <c r="G225" s="47" t="s">
        <v>8</v>
      </c>
      <c r="H225" s="47" t="s">
        <v>632</v>
      </c>
      <c r="I225" s="7" t="s">
        <v>628</v>
      </c>
    </row>
    <row r="226" spans="1:9" ht="84.95" customHeight="1" x14ac:dyDescent="0.25">
      <c r="A226" s="7" t="s">
        <v>443</v>
      </c>
      <c r="B226" s="33">
        <v>41976</v>
      </c>
      <c r="C226" s="34">
        <v>2000</v>
      </c>
      <c r="D226" s="8" t="s">
        <v>382</v>
      </c>
      <c r="F226" s="9" t="s">
        <v>17</v>
      </c>
      <c r="G226" s="47" t="s">
        <v>431</v>
      </c>
      <c r="H226" s="47" t="s">
        <v>444</v>
      </c>
      <c r="I226" s="7" t="s">
        <v>403</v>
      </c>
    </row>
    <row r="227" spans="1:9" ht="84.95" customHeight="1" x14ac:dyDescent="0.25">
      <c r="A227" s="7" t="s">
        <v>700</v>
      </c>
      <c r="B227" s="33">
        <v>41675</v>
      </c>
      <c r="C227" s="34">
        <v>175000</v>
      </c>
      <c r="D227" s="8" t="s">
        <v>382</v>
      </c>
      <c r="F227" s="9" t="s">
        <v>7</v>
      </c>
      <c r="G227" s="47" t="s">
        <v>8</v>
      </c>
      <c r="H227" s="47" t="s">
        <v>701</v>
      </c>
      <c r="I227" s="7" t="s">
        <v>695</v>
      </c>
    </row>
    <row r="228" spans="1:9" ht="84.95" customHeight="1" x14ac:dyDescent="0.25">
      <c r="A228" s="7" t="s">
        <v>700</v>
      </c>
      <c r="B228" s="33">
        <v>41731</v>
      </c>
      <c r="C228" s="34">
        <v>100000</v>
      </c>
      <c r="D228" s="8" t="s">
        <v>382</v>
      </c>
      <c r="F228" s="9" t="s">
        <v>7</v>
      </c>
      <c r="G228" s="47" t="s">
        <v>8</v>
      </c>
      <c r="H228" s="47" t="s">
        <v>701</v>
      </c>
      <c r="I228" s="7" t="s">
        <v>695</v>
      </c>
    </row>
    <row r="229" spans="1:9" ht="84.95" customHeight="1" x14ac:dyDescent="0.25">
      <c r="A229" s="7" t="s">
        <v>700</v>
      </c>
      <c r="B229" s="33">
        <v>41899</v>
      </c>
      <c r="C229" s="34">
        <v>185000</v>
      </c>
      <c r="D229" s="8" t="s">
        <v>382</v>
      </c>
      <c r="F229" s="9" t="s">
        <v>7</v>
      </c>
      <c r="G229" s="47" t="s">
        <v>8</v>
      </c>
      <c r="H229" s="47" t="s">
        <v>701</v>
      </c>
      <c r="I229" s="7" t="s">
        <v>695</v>
      </c>
    </row>
    <row r="230" spans="1:9" ht="84.95" customHeight="1" x14ac:dyDescent="0.25">
      <c r="A230" s="7" t="s">
        <v>411</v>
      </c>
      <c r="B230" s="33">
        <v>41647</v>
      </c>
      <c r="C230" s="34">
        <v>12500</v>
      </c>
      <c r="D230" s="8" t="s">
        <v>382</v>
      </c>
      <c r="F230" s="9" t="s">
        <v>779</v>
      </c>
      <c r="G230" s="47" t="s">
        <v>8</v>
      </c>
      <c r="H230" s="47" t="s">
        <v>155</v>
      </c>
      <c r="I230" s="7" t="s">
        <v>403</v>
      </c>
    </row>
    <row r="231" spans="1:9" ht="84.95" customHeight="1" x14ac:dyDescent="0.25">
      <c r="A231" s="7" t="s">
        <v>411</v>
      </c>
      <c r="B231" s="33">
        <v>41647</v>
      </c>
      <c r="C231" s="34">
        <v>12500</v>
      </c>
      <c r="D231" s="8" t="s">
        <v>382</v>
      </c>
      <c r="F231" s="9" t="s">
        <v>779</v>
      </c>
      <c r="G231" s="47" t="s">
        <v>8</v>
      </c>
      <c r="H231" s="47" t="s">
        <v>155</v>
      </c>
      <c r="I231" s="7" t="s">
        <v>403</v>
      </c>
    </row>
    <row r="232" spans="1:9" ht="84.95" customHeight="1" x14ac:dyDescent="0.25">
      <c r="A232" s="7" t="s">
        <v>411</v>
      </c>
      <c r="B232" s="33">
        <v>41857</v>
      </c>
      <c r="C232" s="34">
        <v>12500</v>
      </c>
      <c r="D232" s="8" t="s">
        <v>382</v>
      </c>
      <c r="F232" s="9" t="s">
        <v>780</v>
      </c>
      <c r="G232" s="47" t="s">
        <v>8</v>
      </c>
      <c r="H232" s="47" t="s">
        <v>155</v>
      </c>
      <c r="I232" s="7" t="s">
        <v>422</v>
      </c>
    </row>
    <row r="233" spans="1:9" ht="84.95" customHeight="1" x14ac:dyDescent="0.25">
      <c r="A233" s="7" t="s">
        <v>411</v>
      </c>
      <c r="B233" s="33">
        <v>41857</v>
      </c>
      <c r="C233" s="34">
        <v>12500</v>
      </c>
      <c r="D233" s="8" t="s">
        <v>382</v>
      </c>
      <c r="F233" s="9" t="s">
        <v>780</v>
      </c>
      <c r="G233" s="47" t="s">
        <v>8</v>
      </c>
      <c r="H233" s="47" t="s">
        <v>155</v>
      </c>
      <c r="I233" s="7" t="s">
        <v>422</v>
      </c>
    </row>
    <row r="234" spans="1:9" ht="84.95" customHeight="1" x14ac:dyDescent="0.25">
      <c r="A234" s="7" t="s">
        <v>411</v>
      </c>
      <c r="B234" s="33">
        <v>41899</v>
      </c>
      <c r="C234" s="34">
        <v>12500</v>
      </c>
      <c r="D234" s="8" t="s">
        <v>382</v>
      </c>
      <c r="F234" s="9" t="s">
        <v>780</v>
      </c>
      <c r="G234" s="47" t="s">
        <v>8</v>
      </c>
      <c r="H234" s="47" t="s">
        <v>155</v>
      </c>
      <c r="I234" s="7" t="s">
        <v>422</v>
      </c>
    </row>
    <row r="235" spans="1:9" ht="84.95" customHeight="1" x14ac:dyDescent="0.25">
      <c r="A235" s="7" t="s">
        <v>824</v>
      </c>
      <c r="B235" s="33">
        <v>41731</v>
      </c>
      <c r="C235" s="34">
        <v>50000</v>
      </c>
      <c r="D235" s="8" t="s">
        <v>382</v>
      </c>
      <c r="F235" s="9" t="s">
        <v>7</v>
      </c>
      <c r="G235" s="47" t="s">
        <v>8</v>
      </c>
      <c r="H235" s="47" t="s">
        <v>563</v>
      </c>
      <c r="I235" s="7" t="s">
        <v>555</v>
      </c>
    </row>
    <row r="236" spans="1:9" ht="84.95" customHeight="1" x14ac:dyDescent="0.25">
      <c r="A236" s="7" t="s">
        <v>824</v>
      </c>
      <c r="B236" s="33">
        <v>41794</v>
      </c>
      <c r="C236" s="34">
        <v>50000</v>
      </c>
      <c r="D236" s="8" t="s">
        <v>382</v>
      </c>
      <c r="F236" s="9" t="s">
        <v>7</v>
      </c>
      <c r="G236" s="47" t="s">
        <v>8</v>
      </c>
      <c r="H236" s="47" t="s">
        <v>563</v>
      </c>
      <c r="I236" s="7" t="s">
        <v>555</v>
      </c>
    </row>
    <row r="237" spans="1:9" ht="84.95" customHeight="1" x14ac:dyDescent="0.25">
      <c r="A237" s="7" t="s">
        <v>445</v>
      </c>
      <c r="B237" s="33">
        <v>41885</v>
      </c>
      <c r="C237" s="34">
        <v>25000</v>
      </c>
      <c r="D237" s="8" t="s">
        <v>382</v>
      </c>
      <c r="F237" s="9" t="s">
        <v>7</v>
      </c>
      <c r="G237" s="47" t="s">
        <v>8</v>
      </c>
      <c r="H237" s="47" t="s">
        <v>158</v>
      </c>
      <c r="I237" s="7" t="s">
        <v>483</v>
      </c>
    </row>
    <row r="238" spans="1:9" ht="84.95" customHeight="1" x14ac:dyDescent="0.25">
      <c r="A238" s="7" t="s">
        <v>445</v>
      </c>
      <c r="B238" s="33">
        <v>41962</v>
      </c>
      <c r="C238" s="34">
        <v>1000</v>
      </c>
      <c r="D238" s="8" t="s">
        <v>382</v>
      </c>
      <c r="F238" s="9" t="s">
        <v>17</v>
      </c>
      <c r="G238" s="47" t="s">
        <v>8</v>
      </c>
      <c r="H238" s="47" t="s">
        <v>158</v>
      </c>
      <c r="I238" s="7" t="s">
        <v>403</v>
      </c>
    </row>
    <row r="239" spans="1:9" ht="84.95" customHeight="1" x14ac:dyDescent="0.25">
      <c r="A239" s="7" t="s">
        <v>163</v>
      </c>
      <c r="B239" s="33">
        <v>41675</v>
      </c>
      <c r="C239" s="34">
        <v>87500</v>
      </c>
      <c r="D239" s="8" t="s">
        <v>382</v>
      </c>
      <c r="F239" s="9" t="s">
        <v>7</v>
      </c>
      <c r="G239" s="47" t="s">
        <v>8</v>
      </c>
      <c r="H239" s="47" t="s">
        <v>160</v>
      </c>
      <c r="I239" s="7" t="s">
        <v>595</v>
      </c>
    </row>
    <row r="240" spans="1:9" ht="84.95" customHeight="1" x14ac:dyDescent="0.25">
      <c r="A240" s="7" t="s">
        <v>163</v>
      </c>
      <c r="B240" s="33">
        <v>41703</v>
      </c>
      <c r="C240" s="34">
        <v>87500</v>
      </c>
      <c r="D240" s="8" t="s">
        <v>382</v>
      </c>
      <c r="F240" s="9" t="s">
        <v>7</v>
      </c>
      <c r="G240" s="47" t="s">
        <v>8</v>
      </c>
      <c r="H240" s="47" t="s">
        <v>160</v>
      </c>
      <c r="I240" s="7" t="s">
        <v>595</v>
      </c>
    </row>
    <row r="241" spans="1:9" ht="84.95" customHeight="1" x14ac:dyDescent="0.25">
      <c r="A241" s="7" t="s">
        <v>163</v>
      </c>
      <c r="B241" s="33">
        <v>41731</v>
      </c>
      <c r="C241" s="34">
        <v>87500</v>
      </c>
      <c r="D241" s="8" t="s">
        <v>382</v>
      </c>
      <c r="F241" s="9" t="s">
        <v>7</v>
      </c>
      <c r="G241" s="47" t="s">
        <v>8</v>
      </c>
      <c r="H241" s="47" t="s">
        <v>160</v>
      </c>
      <c r="I241" s="7" t="s">
        <v>595</v>
      </c>
    </row>
    <row r="242" spans="1:9" ht="84.95" customHeight="1" x14ac:dyDescent="0.25">
      <c r="A242" s="7" t="s">
        <v>161</v>
      </c>
      <c r="B242" s="33">
        <v>41836</v>
      </c>
      <c r="C242" s="34">
        <v>75000</v>
      </c>
      <c r="D242" s="8" t="s">
        <v>382</v>
      </c>
      <c r="F242" s="9" t="s">
        <v>7</v>
      </c>
      <c r="G242" s="47" t="s">
        <v>8</v>
      </c>
      <c r="H242" s="47" t="s">
        <v>160</v>
      </c>
      <c r="I242" s="7" t="s">
        <v>595</v>
      </c>
    </row>
    <row r="243" spans="1:9" ht="84.95" customHeight="1" x14ac:dyDescent="0.25">
      <c r="A243" s="7" t="s">
        <v>159</v>
      </c>
      <c r="B243" s="33">
        <v>41836</v>
      </c>
      <c r="C243" s="34">
        <v>50000</v>
      </c>
      <c r="D243" s="8" t="s">
        <v>382</v>
      </c>
      <c r="F243" s="9" t="s">
        <v>7</v>
      </c>
      <c r="G243" s="47" t="s">
        <v>8</v>
      </c>
      <c r="H243" s="47" t="s">
        <v>160</v>
      </c>
      <c r="I243" s="7" t="s">
        <v>497</v>
      </c>
    </row>
    <row r="244" spans="1:9" ht="84.95" customHeight="1" x14ac:dyDescent="0.25">
      <c r="A244" s="7" t="s">
        <v>162</v>
      </c>
      <c r="B244" s="33">
        <v>41976</v>
      </c>
      <c r="C244" s="34">
        <v>75000</v>
      </c>
      <c r="D244" s="8" t="s">
        <v>382</v>
      </c>
      <c r="F244" s="9" t="s">
        <v>7</v>
      </c>
      <c r="G244" s="47" t="s">
        <v>8</v>
      </c>
      <c r="H244" s="47" t="s">
        <v>160</v>
      </c>
      <c r="I244" s="7" t="s">
        <v>497</v>
      </c>
    </row>
    <row r="245" spans="1:9" ht="84.95" customHeight="1" x14ac:dyDescent="0.25">
      <c r="A245" s="7" t="s">
        <v>613</v>
      </c>
      <c r="B245" s="33">
        <v>41976</v>
      </c>
      <c r="C245" s="34">
        <v>150000</v>
      </c>
      <c r="D245" s="8" t="s">
        <v>382</v>
      </c>
      <c r="F245" s="9" t="s">
        <v>7</v>
      </c>
      <c r="G245" s="47" t="s">
        <v>8</v>
      </c>
      <c r="H245" s="47" t="s">
        <v>160</v>
      </c>
      <c r="I245" s="7" t="s">
        <v>595</v>
      </c>
    </row>
    <row r="246" spans="1:9" ht="84.95" customHeight="1" x14ac:dyDescent="0.25">
      <c r="A246" s="7" t="s">
        <v>720</v>
      </c>
      <c r="B246" s="33">
        <v>41647</v>
      </c>
      <c r="C246" s="34">
        <v>50000</v>
      </c>
      <c r="D246" s="8" t="s">
        <v>382</v>
      </c>
      <c r="F246" s="9" t="s">
        <v>7</v>
      </c>
      <c r="G246" s="47" t="s">
        <v>8</v>
      </c>
      <c r="H246" s="47" t="s">
        <v>721</v>
      </c>
      <c r="I246" s="7" t="s">
        <v>717</v>
      </c>
    </row>
    <row r="247" spans="1:9" ht="84.95" customHeight="1" x14ac:dyDescent="0.25">
      <c r="A247" s="7" t="s">
        <v>683</v>
      </c>
      <c r="B247" s="33">
        <v>41976</v>
      </c>
      <c r="C247" s="34">
        <v>27600</v>
      </c>
      <c r="D247" s="8" t="s">
        <v>382</v>
      </c>
      <c r="F247" s="9" t="s">
        <v>7</v>
      </c>
      <c r="G247" s="47" t="s">
        <v>8</v>
      </c>
      <c r="H247" s="47" t="s">
        <v>684</v>
      </c>
      <c r="I247" s="7" t="s">
        <v>685</v>
      </c>
    </row>
    <row r="248" spans="1:9" ht="84.95" customHeight="1" x14ac:dyDescent="0.25">
      <c r="A248" s="7" t="s">
        <v>702</v>
      </c>
      <c r="B248" s="33">
        <v>41731</v>
      </c>
      <c r="C248" s="34">
        <v>20000</v>
      </c>
      <c r="D248" s="8" t="s">
        <v>382</v>
      </c>
      <c r="F248" s="9" t="s">
        <v>7</v>
      </c>
      <c r="G248" s="47" t="s">
        <v>8</v>
      </c>
      <c r="H248" s="47" t="s">
        <v>167</v>
      </c>
      <c r="I248" s="7" t="s">
        <v>695</v>
      </c>
    </row>
    <row r="249" spans="1:9" ht="84.95" customHeight="1" x14ac:dyDescent="0.25">
      <c r="A249" s="7" t="s">
        <v>506</v>
      </c>
      <c r="B249" s="33">
        <v>41836</v>
      </c>
      <c r="C249" s="34">
        <v>20000</v>
      </c>
      <c r="D249" s="8" t="s">
        <v>382</v>
      </c>
      <c r="F249" s="9" t="s">
        <v>7</v>
      </c>
      <c r="G249" s="47" t="s">
        <v>8</v>
      </c>
      <c r="H249" s="47" t="s">
        <v>167</v>
      </c>
      <c r="I249" s="7" t="s">
        <v>497</v>
      </c>
    </row>
    <row r="250" spans="1:9" ht="84.95" customHeight="1" x14ac:dyDescent="0.25">
      <c r="A250" s="7" t="s">
        <v>506</v>
      </c>
      <c r="B250" s="33">
        <v>41962</v>
      </c>
      <c r="C250" s="34">
        <v>35000</v>
      </c>
      <c r="D250" s="8" t="s">
        <v>382</v>
      </c>
      <c r="F250" s="9" t="s">
        <v>7</v>
      </c>
      <c r="G250" s="47" t="s">
        <v>8</v>
      </c>
      <c r="H250" s="47" t="s">
        <v>167</v>
      </c>
      <c r="I250" s="7" t="s">
        <v>497</v>
      </c>
    </row>
    <row r="251" spans="1:9" ht="84.95" customHeight="1" x14ac:dyDescent="0.25">
      <c r="A251" s="7" t="s">
        <v>506</v>
      </c>
      <c r="B251" s="33">
        <v>41976</v>
      </c>
      <c r="C251" s="34">
        <v>35000</v>
      </c>
      <c r="D251" s="8" t="s">
        <v>382</v>
      </c>
      <c r="F251" s="9" t="s">
        <v>7</v>
      </c>
      <c r="G251" s="47" t="s">
        <v>8</v>
      </c>
      <c r="H251" s="47" t="s">
        <v>167</v>
      </c>
      <c r="I251" s="7" t="s">
        <v>497</v>
      </c>
    </row>
    <row r="252" spans="1:9" ht="84.95" customHeight="1" x14ac:dyDescent="0.25">
      <c r="A252" s="7" t="s">
        <v>507</v>
      </c>
      <c r="B252" s="33">
        <v>41899</v>
      </c>
      <c r="C252" s="34">
        <v>65000</v>
      </c>
      <c r="D252" s="8" t="s">
        <v>382</v>
      </c>
      <c r="F252" s="9" t="s">
        <v>7</v>
      </c>
      <c r="G252" s="47" t="s">
        <v>8</v>
      </c>
      <c r="H252" s="47" t="s">
        <v>167</v>
      </c>
      <c r="I252" s="7" t="s">
        <v>497</v>
      </c>
    </row>
    <row r="253" spans="1:9" ht="84.95" customHeight="1" x14ac:dyDescent="0.25">
      <c r="A253" s="7" t="s">
        <v>166</v>
      </c>
      <c r="B253" s="33">
        <v>41675</v>
      </c>
      <c r="C253" s="34">
        <v>175000</v>
      </c>
      <c r="D253" s="8" t="s">
        <v>382</v>
      </c>
      <c r="F253" s="9" t="s">
        <v>7</v>
      </c>
      <c r="G253" s="47" t="s">
        <v>8</v>
      </c>
      <c r="H253" s="47" t="s">
        <v>167</v>
      </c>
      <c r="I253" s="7" t="s">
        <v>671</v>
      </c>
    </row>
    <row r="254" spans="1:9" ht="84.95" customHeight="1" x14ac:dyDescent="0.25">
      <c r="A254" s="7" t="s">
        <v>166</v>
      </c>
      <c r="B254" s="33">
        <v>41703</v>
      </c>
      <c r="C254" s="34">
        <v>87500</v>
      </c>
      <c r="D254" s="8" t="s">
        <v>382</v>
      </c>
      <c r="F254" s="9" t="s">
        <v>7</v>
      </c>
      <c r="G254" s="47" t="s">
        <v>8</v>
      </c>
      <c r="H254" s="47" t="s">
        <v>167</v>
      </c>
      <c r="I254" s="7" t="s">
        <v>671</v>
      </c>
    </row>
    <row r="255" spans="1:9" ht="84.95" customHeight="1" x14ac:dyDescent="0.25">
      <c r="A255" s="7" t="s">
        <v>166</v>
      </c>
      <c r="B255" s="33">
        <v>41731</v>
      </c>
      <c r="C255" s="34">
        <v>87500</v>
      </c>
      <c r="D255" s="8" t="s">
        <v>382</v>
      </c>
      <c r="F255" s="9" t="s">
        <v>7</v>
      </c>
      <c r="G255" s="47" t="s">
        <v>8</v>
      </c>
      <c r="H255" s="47" t="s">
        <v>167</v>
      </c>
      <c r="I255" s="7" t="s">
        <v>671</v>
      </c>
    </row>
    <row r="256" spans="1:9" ht="84.95" customHeight="1" x14ac:dyDescent="0.25">
      <c r="A256" s="7" t="s">
        <v>169</v>
      </c>
      <c r="B256" s="33">
        <v>41836</v>
      </c>
      <c r="C256" s="34">
        <v>70000</v>
      </c>
      <c r="D256" s="8" t="s">
        <v>382</v>
      </c>
      <c r="F256" s="9" t="s">
        <v>7</v>
      </c>
      <c r="G256" s="47" t="s">
        <v>8</v>
      </c>
      <c r="H256" s="47" t="s">
        <v>167</v>
      </c>
      <c r="I256" s="7" t="s">
        <v>672</v>
      </c>
    </row>
    <row r="257" spans="1:9" ht="84.95" customHeight="1" x14ac:dyDescent="0.25">
      <c r="A257" s="7" t="s">
        <v>168</v>
      </c>
      <c r="B257" s="33">
        <v>41836</v>
      </c>
      <c r="C257" s="34">
        <v>100000</v>
      </c>
      <c r="D257" s="8" t="s">
        <v>382</v>
      </c>
      <c r="F257" s="9" t="s">
        <v>7</v>
      </c>
      <c r="G257" s="47" t="s">
        <v>8</v>
      </c>
      <c r="H257" s="47" t="s">
        <v>167</v>
      </c>
      <c r="I257" s="7" t="s">
        <v>497</v>
      </c>
    </row>
    <row r="258" spans="1:9" ht="84.95" customHeight="1" x14ac:dyDescent="0.25">
      <c r="A258" s="7" t="s">
        <v>168</v>
      </c>
      <c r="B258" s="33">
        <v>41885</v>
      </c>
      <c r="C258" s="34">
        <v>75000</v>
      </c>
      <c r="D258" s="8" t="s">
        <v>382</v>
      </c>
      <c r="F258" s="9" t="s">
        <v>7</v>
      </c>
      <c r="G258" s="47" t="s">
        <v>8</v>
      </c>
      <c r="H258" s="47" t="s">
        <v>167</v>
      </c>
      <c r="I258" s="7" t="s">
        <v>497</v>
      </c>
    </row>
    <row r="259" spans="1:9" ht="84.95" customHeight="1" x14ac:dyDescent="0.25">
      <c r="A259" s="7" t="s">
        <v>564</v>
      </c>
      <c r="B259" s="33">
        <v>41731</v>
      </c>
      <c r="C259" s="34">
        <v>35000</v>
      </c>
      <c r="D259" s="8" t="s">
        <v>382</v>
      </c>
      <c r="F259" s="9" t="s">
        <v>7</v>
      </c>
      <c r="G259" s="47" t="s">
        <v>8</v>
      </c>
      <c r="H259" s="47" t="s">
        <v>167</v>
      </c>
      <c r="I259" s="7" t="s">
        <v>555</v>
      </c>
    </row>
    <row r="260" spans="1:9" ht="84.95" customHeight="1" x14ac:dyDescent="0.25">
      <c r="A260" s="7" t="s">
        <v>170</v>
      </c>
      <c r="B260" s="33">
        <v>41731</v>
      </c>
      <c r="C260" s="34">
        <v>50000</v>
      </c>
      <c r="D260" s="8" t="s">
        <v>382</v>
      </c>
      <c r="F260" s="9" t="s">
        <v>7</v>
      </c>
      <c r="G260" s="47" t="s">
        <v>8</v>
      </c>
      <c r="H260" s="47" t="s">
        <v>171</v>
      </c>
      <c r="I260" s="7" t="s">
        <v>636</v>
      </c>
    </row>
    <row r="261" spans="1:9" ht="84.95" customHeight="1" x14ac:dyDescent="0.25">
      <c r="A261" s="7" t="s">
        <v>605</v>
      </c>
      <c r="B261" s="33">
        <v>41731</v>
      </c>
      <c r="C261" s="34">
        <v>50000</v>
      </c>
      <c r="D261" s="8" t="s">
        <v>382</v>
      </c>
      <c r="F261" s="9" t="s">
        <v>7</v>
      </c>
      <c r="G261" s="47" t="s">
        <v>8</v>
      </c>
      <c r="H261" s="47" t="s">
        <v>606</v>
      </c>
      <c r="I261" s="7" t="s">
        <v>595</v>
      </c>
    </row>
    <row r="262" spans="1:9" ht="84.95" customHeight="1" x14ac:dyDescent="0.25">
      <c r="A262" s="7" t="s">
        <v>565</v>
      </c>
      <c r="B262" s="33">
        <v>41836</v>
      </c>
      <c r="C262" s="34">
        <v>135000</v>
      </c>
      <c r="D262" s="8" t="s">
        <v>382</v>
      </c>
      <c r="F262" s="9" t="s">
        <v>7</v>
      </c>
      <c r="G262" s="47" t="s">
        <v>172</v>
      </c>
      <c r="H262" s="47" t="s">
        <v>173</v>
      </c>
      <c r="I262" s="7" t="s">
        <v>555</v>
      </c>
    </row>
    <row r="263" spans="1:9" ht="84.95" customHeight="1" x14ac:dyDescent="0.25">
      <c r="A263" s="7" t="s">
        <v>565</v>
      </c>
      <c r="B263" s="33">
        <v>41885</v>
      </c>
      <c r="C263" s="34">
        <v>100000</v>
      </c>
      <c r="D263" s="8" t="s">
        <v>382</v>
      </c>
      <c r="F263" s="9" t="s">
        <v>7</v>
      </c>
      <c r="G263" s="47" t="s">
        <v>172</v>
      </c>
      <c r="H263" s="47" t="s">
        <v>173</v>
      </c>
      <c r="I263" s="7" t="s">
        <v>555</v>
      </c>
    </row>
    <row r="264" spans="1:9" ht="84.95" customHeight="1" x14ac:dyDescent="0.25">
      <c r="A264" s="7" t="s">
        <v>484</v>
      </c>
      <c r="B264" s="33">
        <v>41836</v>
      </c>
      <c r="C264" s="34">
        <v>2415000</v>
      </c>
      <c r="D264" s="8" t="s">
        <v>382</v>
      </c>
      <c r="F264" s="9" t="s">
        <v>329</v>
      </c>
      <c r="G264" s="47" t="s">
        <v>172</v>
      </c>
      <c r="H264" s="47" t="s">
        <v>173</v>
      </c>
      <c r="I264" s="7" t="s">
        <v>485</v>
      </c>
    </row>
    <row r="265" spans="1:9" ht="84.95" customHeight="1" x14ac:dyDescent="0.25">
      <c r="A265" s="7" t="s">
        <v>174</v>
      </c>
      <c r="B265" s="33">
        <v>41976</v>
      </c>
      <c r="C265" s="34">
        <v>50000</v>
      </c>
      <c r="D265" s="8" t="s">
        <v>382</v>
      </c>
      <c r="F265" s="9" t="s">
        <v>7</v>
      </c>
      <c r="G265" s="47" t="s">
        <v>8</v>
      </c>
      <c r="H265" s="47" t="s">
        <v>175</v>
      </c>
      <c r="I265" s="7" t="s">
        <v>580</v>
      </c>
    </row>
    <row r="266" spans="1:9" ht="84.95" customHeight="1" x14ac:dyDescent="0.25">
      <c r="A266" s="7" t="s">
        <v>177</v>
      </c>
      <c r="B266" s="33">
        <v>41836</v>
      </c>
      <c r="C266" s="34">
        <v>65000</v>
      </c>
      <c r="D266" s="8" t="s">
        <v>382</v>
      </c>
      <c r="F266" s="9" t="s">
        <v>7</v>
      </c>
      <c r="G266" s="47" t="s">
        <v>8</v>
      </c>
      <c r="H266" s="47" t="s">
        <v>176</v>
      </c>
      <c r="I266" s="7" t="s">
        <v>497</v>
      </c>
    </row>
    <row r="267" spans="1:9" ht="84.95" customHeight="1" x14ac:dyDescent="0.25">
      <c r="A267" s="7" t="s">
        <v>508</v>
      </c>
      <c r="B267" s="33">
        <v>41885</v>
      </c>
      <c r="C267" s="34">
        <v>80000</v>
      </c>
      <c r="D267" s="8" t="s">
        <v>382</v>
      </c>
      <c r="F267" s="9" t="s">
        <v>7</v>
      </c>
      <c r="G267" s="47" t="s">
        <v>8</v>
      </c>
      <c r="H267" s="47" t="s">
        <v>176</v>
      </c>
      <c r="I267" s="7" t="s">
        <v>497</v>
      </c>
    </row>
    <row r="268" spans="1:9" ht="84.95" customHeight="1" x14ac:dyDescent="0.25">
      <c r="A268" s="7" t="s">
        <v>525</v>
      </c>
      <c r="B268" s="33">
        <v>41976</v>
      </c>
      <c r="C268" s="34">
        <v>30000</v>
      </c>
      <c r="D268" s="8" t="s">
        <v>382</v>
      </c>
      <c r="F268" s="9" t="s">
        <v>7</v>
      </c>
      <c r="G268" s="47" t="s">
        <v>8</v>
      </c>
      <c r="H268" s="47" t="s">
        <v>178</v>
      </c>
      <c r="I268" s="7" t="s">
        <v>517</v>
      </c>
    </row>
    <row r="269" spans="1:9" ht="84.95" customHeight="1" x14ac:dyDescent="0.25">
      <c r="A269" s="7" t="s">
        <v>179</v>
      </c>
      <c r="B269" s="33">
        <v>41885</v>
      </c>
      <c r="C269" s="34">
        <v>100000</v>
      </c>
      <c r="D269" s="8" t="s">
        <v>382</v>
      </c>
      <c r="F269" s="9" t="s">
        <v>7</v>
      </c>
      <c r="G269" s="47" t="s">
        <v>8</v>
      </c>
      <c r="H269" s="47" t="s">
        <v>180</v>
      </c>
      <c r="I269" s="7" t="s">
        <v>620</v>
      </c>
    </row>
    <row r="270" spans="1:9" ht="84.95" customHeight="1" x14ac:dyDescent="0.25">
      <c r="A270" s="7" t="s">
        <v>179</v>
      </c>
      <c r="B270" s="33">
        <v>41948</v>
      </c>
      <c r="C270" s="34">
        <v>75000</v>
      </c>
      <c r="D270" s="8" t="s">
        <v>382</v>
      </c>
      <c r="F270" s="9" t="s">
        <v>7</v>
      </c>
      <c r="G270" s="47" t="s">
        <v>8</v>
      </c>
      <c r="H270" s="47" t="s">
        <v>180</v>
      </c>
      <c r="I270" s="7" t="s">
        <v>620</v>
      </c>
    </row>
    <row r="271" spans="1:9" ht="84.95" customHeight="1" x14ac:dyDescent="0.25">
      <c r="A271" s="7" t="s">
        <v>509</v>
      </c>
      <c r="B271" s="33">
        <v>41976</v>
      </c>
      <c r="C271" s="34">
        <v>30000</v>
      </c>
      <c r="D271" s="8" t="s">
        <v>382</v>
      </c>
      <c r="F271" s="9" t="s">
        <v>7</v>
      </c>
      <c r="G271" s="47" t="s">
        <v>8</v>
      </c>
      <c r="H271" s="47" t="s">
        <v>183</v>
      </c>
      <c r="I271" s="7" t="s">
        <v>497</v>
      </c>
    </row>
    <row r="272" spans="1:9" ht="84.95" customHeight="1" x14ac:dyDescent="0.25">
      <c r="A272" s="7" t="s">
        <v>187</v>
      </c>
      <c r="B272" s="33">
        <v>41731</v>
      </c>
      <c r="C272" s="34">
        <v>100000</v>
      </c>
      <c r="D272" s="8" t="s">
        <v>382</v>
      </c>
      <c r="F272" s="9" t="s">
        <v>7</v>
      </c>
      <c r="G272" s="47" t="s">
        <v>8</v>
      </c>
      <c r="H272" s="47" t="s">
        <v>188</v>
      </c>
      <c r="I272" s="7" t="s">
        <v>517</v>
      </c>
    </row>
    <row r="273" spans="1:9" ht="84.95" customHeight="1" x14ac:dyDescent="0.25">
      <c r="A273" s="7" t="s">
        <v>187</v>
      </c>
      <c r="B273" s="33">
        <v>41794</v>
      </c>
      <c r="C273" s="34">
        <v>100000</v>
      </c>
      <c r="D273" s="8" t="s">
        <v>382</v>
      </c>
      <c r="F273" s="9" t="s">
        <v>7</v>
      </c>
      <c r="G273" s="47" t="s">
        <v>8</v>
      </c>
      <c r="H273" s="47" t="s">
        <v>188</v>
      </c>
      <c r="I273" s="7" t="s">
        <v>517</v>
      </c>
    </row>
    <row r="274" spans="1:9" ht="84.95" customHeight="1" x14ac:dyDescent="0.25">
      <c r="A274" s="7" t="s">
        <v>446</v>
      </c>
      <c r="B274" s="33">
        <v>41899</v>
      </c>
      <c r="C274" s="34">
        <v>10000</v>
      </c>
      <c r="D274" s="8" t="s">
        <v>382</v>
      </c>
      <c r="F274" s="9" t="s">
        <v>17</v>
      </c>
      <c r="G274" s="47" t="s">
        <v>431</v>
      </c>
      <c r="H274" s="47" t="s">
        <v>447</v>
      </c>
      <c r="I274" s="7" t="s">
        <v>403</v>
      </c>
    </row>
    <row r="275" spans="1:9" ht="84.95" customHeight="1" x14ac:dyDescent="0.25">
      <c r="A275" s="7" t="s">
        <v>526</v>
      </c>
      <c r="B275" s="33">
        <v>41675</v>
      </c>
      <c r="C275" s="34">
        <v>108500</v>
      </c>
      <c r="D275" s="8" t="s">
        <v>382</v>
      </c>
      <c r="F275" s="9" t="s">
        <v>7</v>
      </c>
      <c r="G275" s="47" t="s">
        <v>8</v>
      </c>
      <c r="H275" s="47" t="s">
        <v>527</v>
      </c>
      <c r="I275" s="7" t="s">
        <v>517</v>
      </c>
    </row>
    <row r="276" spans="1:9" ht="84.95" customHeight="1" x14ac:dyDescent="0.25">
      <c r="A276" s="7" t="s">
        <v>526</v>
      </c>
      <c r="B276" s="33">
        <v>41745</v>
      </c>
      <c r="C276" s="34">
        <v>108500</v>
      </c>
      <c r="D276" s="8" t="s">
        <v>382</v>
      </c>
      <c r="F276" s="9" t="s">
        <v>7</v>
      </c>
      <c r="G276" s="47" t="s">
        <v>8</v>
      </c>
      <c r="H276" s="47" t="s">
        <v>527</v>
      </c>
      <c r="I276" s="7" t="s">
        <v>517</v>
      </c>
    </row>
    <row r="277" spans="1:9" ht="84.95" customHeight="1" x14ac:dyDescent="0.25">
      <c r="A277" s="7" t="s">
        <v>528</v>
      </c>
      <c r="B277" s="33">
        <v>41976</v>
      </c>
      <c r="C277" s="34">
        <v>150000</v>
      </c>
      <c r="D277" s="8" t="s">
        <v>382</v>
      </c>
      <c r="F277" s="9" t="s">
        <v>7</v>
      </c>
      <c r="G277" s="47" t="s">
        <v>8</v>
      </c>
      <c r="H277" s="47" t="s">
        <v>527</v>
      </c>
      <c r="I277" s="7" t="s">
        <v>517</v>
      </c>
    </row>
    <row r="278" spans="1:9" ht="84.95" customHeight="1" x14ac:dyDescent="0.25">
      <c r="A278" s="7" t="s">
        <v>450</v>
      </c>
      <c r="B278" s="33">
        <v>41836</v>
      </c>
      <c r="C278" s="34">
        <v>5000</v>
      </c>
      <c r="D278" s="8" t="s">
        <v>382</v>
      </c>
      <c r="F278" s="9" t="s">
        <v>17</v>
      </c>
      <c r="G278" s="47" t="s">
        <v>431</v>
      </c>
      <c r="H278" s="47" t="s">
        <v>451</v>
      </c>
      <c r="I278" s="7" t="s">
        <v>403</v>
      </c>
    </row>
    <row r="279" spans="1:9" ht="84.95" customHeight="1" x14ac:dyDescent="0.25">
      <c r="A279" s="7" t="s">
        <v>703</v>
      </c>
      <c r="B279" s="33">
        <v>41675</v>
      </c>
      <c r="C279" s="34">
        <v>85000</v>
      </c>
      <c r="D279" s="8" t="s">
        <v>382</v>
      </c>
      <c r="F279" s="9" t="s">
        <v>7</v>
      </c>
      <c r="G279" s="47" t="s">
        <v>8</v>
      </c>
      <c r="H279" s="47" t="s">
        <v>189</v>
      </c>
      <c r="I279" s="7" t="s">
        <v>695</v>
      </c>
    </row>
    <row r="280" spans="1:9" ht="84.95" customHeight="1" x14ac:dyDescent="0.25">
      <c r="A280" s="7" t="s">
        <v>703</v>
      </c>
      <c r="B280" s="33">
        <v>41990</v>
      </c>
      <c r="C280" s="34">
        <v>170000</v>
      </c>
      <c r="D280" s="8" t="s">
        <v>382</v>
      </c>
      <c r="F280" s="9" t="s">
        <v>7</v>
      </c>
      <c r="G280" s="47" t="s">
        <v>8</v>
      </c>
      <c r="H280" s="47" t="s">
        <v>189</v>
      </c>
      <c r="I280" s="7" t="s">
        <v>695</v>
      </c>
    </row>
    <row r="281" spans="1:9" ht="84.95" customHeight="1" x14ac:dyDescent="0.25">
      <c r="A281" s="7" t="s">
        <v>651</v>
      </c>
      <c r="B281" s="33">
        <v>41731</v>
      </c>
      <c r="C281" s="34">
        <v>60000</v>
      </c>
      <c r="D281" s="8" t="s">
        <v>388</v>
      </c>
      <c r="F281" s="9" t="s">
        <v>7</v>
      </c>
      <c r="G281" s="47" t="s">
        <v>607</v>
      </c>
      <c r="H281" s="47" t="s">
        <v>190</v>
      </c>
      <c r="I281" s="7" t="s">
        <v>642</v>
      </c>
    </row>
    <row r="282" spans="1:9" ht="84.95" customHeight="1" x14ac:dyDescent="0.25">
      <c r="A282" s="7" t="s">
        <v>395</v>
      </c>
      <c r="B282" s="33">
        <v>41731</v>
      </c>
      <c r="C282" s="34">
        <v>50000</v>
      </c>
      <c r="D282" s="8" t="s">
        <v>388</v>
      </c>
      <c r="F282" s="9" t="s">
        <v>7</v>
      </c>
      <c r="G282" s="47" t="s">
        <v>607</v>
      </c>
      <c r="H282" s="47" t="s">
        <v>190</v>
      </c>
      <c r="I282" s="7" t="s">
        <v>595</v>
      </c>
    </row>
    <row r="283" spans="1:9" ht="84.95" customHeight="1" x14ac:dyDescent="0.25">
      <c r="A283" s="7" t="s">
        <v>395</v>
      </c>
      <c r="B283" s="33">
        <v>41836</v>
      </c>
      <c r="C283" s="34">
        <v>50000</v>
      </c>
      <c r="D283" s="8" t="s">
        <v>388</v>
      </c>
      <c r="F283" s="9" t="s">
        <v>7</v>
      </c>
      <c r="G283" s="47" t="s">
        <v>607</v>
      </c>
      <c r="H283" s="47" t="s">
        <v>190</v>
      </c>
      <c r="I283" s="7" t="s">
        <v>595</v>
      </c>
    </row>
    <row r="284" spans="1:9" ht="84.95" customHeight="1" x14ac:dyDescent="0.25">
      <c r="A284" s="7" t="s">
        <v>191</v>
      </c>
      <c r="B284" s="33">
        <v>41647</v>
      </c>
      <c r="C284" s="34">
        <v>12500</v>
      </c>
      <c r="D284" s="8" t="s">
        <v>382</v>
      </c>
      <c r="F284" s="9" t="s">
        <v>779</v>
      </c>
      <c r="G284" s="47" t="s">
        <v>8</v>
      </c>
      <c r="H284" s="47" t="s">
        <v>192</v>
      </c>
      <c r="I284" s="7" t="s">
        <v>403</v>
      </c>
    </row>
    <row r="285" spans="1:9" ht="84.95" customHeight="1" x14ac:dyDescent="0.25">
      <c r="A285" s="7" t="s">
        <v>191</v>
      </c>
      <c r="B285" s="33">
        <v>41703</v>
      </c>
      <c r="C285" s="34">
        <v>25000</v>
      </c>
      <c r="D285" s="8" t="s">
        <v>382</v>
      </c>
      <c r="F285" s="9" t="s">
        <v>779</v>
      </c>
      <c r="G285" s="47" t="s">
        <v>8</v>
      </c>
      <c r="H285" s="47" t="s">
        <v>192</v>
      </c>
      <c r="I285" s="7" t="s">
        <v>403</v>
      </c>
    </row>
    <row r="286" spans="1:9" ht="84.95" customHeight="1" x14ac:dyDescent="0.25">
      <c r="A286" s="7" t="s">
        <v>191</v>
      </c>
      <c r="B286" s="33">
        <v>41857</v>
      </c>
      <c r="C286" s="34">
        <v>12500</v>
      </c>
      <c r="D286" s="8" t="s">
        <v>382</v>
      </c>
      <c r="F286" s="9" t="s">
        <v>780</v>
      </c>
      <c r="G286" s="47" t="s">
        <v>8</v>
      </c>
      <c r="H286" s="47" t="s">
        <v>192</v>
      </c>
      <c r="I286" s="7" t="s">
        <v>422</v>
      </c>
    </row>
    <row r="287" spans="1:9" ht="84.95" customHeight="1" x14ac:dyDescent="0.25">
      <c r="A287" s="7" t="s">
        <v>191</v>
      </c>
      <c r="B287" s="33">
        <v>41899</v>
      </c>
      <c r="C287" s="34">
        <v>12500</v>
      </c>
      <c r="D287" s="8" t="s">
        <v>382</v>
      </c>
      <c r="F287" s="9" t="s">
        <v>780</v>
      </c>
      <c r="G287" s="47" t="s">
        <v>8</v>
      </c>
      <c r="H287" s="47" t="s">
        <v>192</v>
      </c>
      <c r="I287" s="7" t="s">
        <v>422</v>
      </c>
    </row>
    <row r="288" spans="1:9" ht="84.95" customHeight="1" x14ac:dyDescent="0.25">
      <c r="A288" s="7" t="s">
        <v>529</v>
      </c>
      <c r="B288" s="33">
        <v>41836</v>
      </c>
      <c r="C288" s="34">
        <v>20000</v>
      </c>
      <c r="D288" s="8" t="s">
        <v>382</v>
      </c>
      <c r="F288" s="9" t="s">
        <v>7</v>
      </c>
      <c r="G288" s="47" t="s">
        <v>8</v>
      </c>
      <c r="H288" s="47" t="s">
        <v>192</v>
      </c>
      <c r="I288" s="7" t="s">
        <v>517</v>
      </c>
    </row>
    <row r="289" spans="1:9" ht="84.95" customHeight="1" x14ac:dyDescent="0.25">
      <c r="A289" s="7" t="s">
        <v>566</v>
      </c>
      <c r="B289" s="33">
        <v>41990</v>
      </c>
      <c r="C289" s="34">
        <v>50000</v>
      </c>
      <c r="D289" s="8" t="s">
        <v>382</v>
      </c>
      <c r="F289" s="9" t="s">
        <v>7</v>
      </c>
      <c r="G289" s="47" t="s">
        <v>8</v>
      </c>
      <c r="H289" s="47" t="s">
        <v>193</v>
      </c>
      <c r="I289" s="7" t="s">
        <v>555</v>
      </c>
    </row>
    <row r="290" spans="1:9" ht="84.95" customHeight="1" x14ac:dyDescent="0.25">
      <c r="A290" s="7" t="s">
        <v>722</v>
      </c>
      <c r="B290" s="33">
        <v>41885</v>
      </c>
      <c r="C290" s="34">
        <v>50000</v>
      </c>
      <c r="D290" s="8" t="s">
        <v>382</v>
      </c>
      <c r="F290" s="9" t="s">
        <v>7</v>
      </c>
      <c r="G290" s="47" t="s">
        <v>8</v>
      </c>
      <c r="H290" s="47" t="s">
        <v>194</v>
      </c>
      <c r="I290" s="7" t="s">
        <v>717</v>
      </c>
    </row>
    <row r="291" spans="1:9" ht="84.95" customHeight="1" x14ac:dyDescent="0.25">
      <c r="A291" s="7" t="s">
        <v>745</v>
      </c>
      <c r="B291" s="33">
        <v>41766</v>
      </c>
      <c r="C291" s="34">
        <v>10000</v>
      </c>
      <c r="D291" s="8" t="s">
        <v>382</v>
      </c>
      <c r="F291" s="9" t="s">
        <v>7</v>
      </c>
      <c r="G291" s="47" t="s">
        <v>8</v>
      </c>
      <c r="H291" s="47" t="s">
        <v>775</v>
      </c>
      <c r="I291" s="7" t="s">
        <v>483</v>
      </c>
    </row>
    <row r="292" spans="1:9" ht="84.95" customHeight="1" x14ac:dyDescent="0.25">
      <c r="A292" s="7" t="s">
        <v>652</v>
      </c>
      <c r="B292" s="33">
        <v>41990</v>
      </c>
      <c r="C292" s="34">
        <v>25000</v>
      </c>
      <c r="D292" s="8" t="s">
        <v>382</v>
      </c>
      <c r="F292" s="9" t="s">
        <v>7</v>
      </c>
      <c r="G292" s="47" t="s">
        <v>8</v>
      </c>
      <c r="H292" s="47" t="s">
        <v>653</v>
      </c>
      <c r="I292" s="7" t="s">
        <v>642</v>
      </c>
    </row>
    <row r="293" spans="1:9" ht="84.95" customHeight="1" x14ac:dyDescent="0.25">
      <c r="A293" s="7" t="s">
        <v>655</v>
      </c>
      <c r="B293" s="33">
        <v>41857</v>
      </c>
      <c r="C293" s="34">
        <v>75000</v>
      </c>
      <c r="D293" s="8" t="s">
        <v>382</v>
      </c>
      <c r="F293" s="9" t="s">
        <v>7</v>
      </c>
      <c r="G293" s="47" t="s">
        <v>8</v>
      </c>
      <c r="H293" s="47" t="s">
        <v>656</v>
      </c>
      <c r="I293" s="7" t="s">
        <v>642</v>
      </c>
    </row>
    <row r="294" spans="1:9" ht="84.95" customHeight="1" x14ac:dyDescent="0.25">
      <c r="A294" s="7" t="s">
        <v>608</v>
      </c>
      <c r="B294" s="33">
        <v>41976</v>
      </c>
      <c r="C294" s="34">
        <v>100000</v>
      </c>
      <c r="D294" s="8" t="s">
        <v>382</v>
      </c>
      <c r="F294" s="9" t="s">
        <v>7</v>
      </c>
      <c r="G294" s="47" t="s">
        <v>8</v>
      </c>
      <c r="H294" s="47" t="s">
        <v>609</v>
      </c>
      <c r="I294" s="7" t="s">
        <v>595</v>
      </c>
    </row>
    <row r="295" spans="1:9" ht="84.95" customHeight="1" x14ac:dyDescent="0.25">
      <c r="A295" s="7" t="s">
        <v>195</v>
      </c>
      <c r="B295" s="33">
        <v>41731</v>
      </c>
      <c r="C295" s="34">
        <v>40000</v>
      </c>
      <c r="D295" s="8" t="s">
        <v>382</v>
      </c>
      <c r="F295" s="9" t="s">
        <v>7</v>
      </c>
      <c r="G295" s="47" t="s">
        <v>8</v>
      </c>
      <c r="H295" s="47" t="s">
        <v>196</v>
      </c>
      <c r="I295" s="7" t="s">
        <v>483</v>
      </c>
    </row>
    <row r="296" spans="1:9" ht="84.95" customHeight="1" x14ac:dyDescent="0.25">
      <c r="A296" s="7" t="s">
        <v>704</v>
      </c>
      <c r="B296" s="33">
        <v>41731</v>
      </c>
      <c r="C296" s="34">
        <v>10400</v>
      </c>
      <c r="D296" s="8" t="s">
        <v>382</v>
      </c>
      <c r="F296" s="9" t="s">
        <v>7</v>
      </c>
      <c r="G296" s="47" t="s">
        <v>8</v>
      </c>
      <c r="H296" s="47" t="s">
        <v>219</v>
      </c>
      <c r="I296" s="7" t="s">
        <v>695</v>
      </c>
    </row>
    <row r="297" spans="1:9" ht="84.95" customHeight="1" x14ac:dyDescent="0.25">
      <c r="A297" s="7" t="s">
        <v>746</v>
      </c>
      <c r="B297" s="33">
        <v>41885</v>
      </c>
      <c r="C297" s="34">
        <v>40000</v>
      </c>
      <c r="D297" s="8" t="s">
        <v>382</v>
      </c>
      <c r="F297" s="9" t="s">
        <v>7</v>
      </c>
      <c r="G297" s="47" t="s">
        <v>8</v>
      </c>
      <c r="H297" s="47" t="s">
        <v>197</v>
      </c>
      <c r="I297" s="7" t="s">
        <v>483</v>
      </c>
    </row>
    <row r="298" spans="1:9" ht="84.95" customHeight="1" x14ac:dyDescent="0.25">
      <c r="A298" s="7" t="s">
        <v>481</v>
      </c>
      <c r="B298" s="33">
        <v>41995</v>
      </c>
      <c r="C298" s="34">
        <v>15000</v>
      </c>
      <c r="D298" s="8" t="s">
        <v>382</v>
      </c>
      <c r="F298" s="9" t="s">
        <v>475</v>
      </c>
      <c r="G298" s="47" t="s">
        <v>480</v>
      </c>
      <c r="H298" s="47" t="s">
        <v>482</v>
      </c>
      <c r="I298" s="7" t="s">
        <v>483</v>
      </c>
    </row>
    <row r="299" spans="1:9" ht="84.95" customHeight="1" x14ac:dyDescent="0.25">
      <c r="A299" s="7" t="s">
        <v>724</v>
      </c>
      <c r="B299" s="33">
        <v>41836</v>
      </c>
      <c r="C299" s="34">
        <v>100000</v>
      </c>
      <c r="D299" s="8" t="s">
        <v>382</v>
      </c>
      <c r="F299" s="9" t="s">
        <v>7</v>
      </c>
      <c r="G299" s="47" t="s">
        <v>8</v>
      </c>
      <c r="H299" s="47" t="s">
        <v>788</v>
      </c>
      <c r="I299" s="7" t="s">
        <v>717</v>
      </c>
    </row>
    <row r="300" spans="1:9" ht="84.95" customHeight="1" x14ac:dyDescent="0.25">
      <c r="A300" s="7" t="s">
        <v>724</v>
      </c>
      <c r="B300" s="33">
        <v>41885</v>
      </c>
      <c r="C300" s="34">
        <v>100000</v>
      </c>
      <c r="D300" s="8" t="s">
        <v>382</v>
      </c>
      <c r="F300" s="9" t="s">
        <v>7</v>
      </c>
      <c r="G300" s="47" t="s">
        <v>8</v>
      </c>
      <c r="H300" s="47" t="s">
        <v>788</v>
      </c>
      <c r="I300" s="7" t="s">
        <v>717</v>
      </c>
    </row>
    <row r="301" spans="1:9" ht="84.95" customHeight="1" x14ac:dyDescent="0.25">
      <c r="A301" s="7" t="s">
        <v>723</v>
      </c>
      <c r="B301" s="33">
        <v>41731</v>
      </c>
      <c r="C301" s="34">
        <v>50000</v>
      </c>
      <c r="D301" s="8" t="s">
        <v>382</v>
      </c>
      <c r="F301" s="9" t="s">
        <v>7</v>
      </c>
      <c r="G301" s="47" t="s">
        <v>8</v>
      </c>
      <c r="H301" s="47" t="s">
        <v>788</v>
      </c>
      <c r="I301" s="7" t="s">
        <v>717</v>
      </c>
    </row>
    <row r="302" spans="1:9" ht="84.95" customHeight="1" x14ac:dyDescent="0.25">
      <c r="A302" s="7" t="s">
        <v>199</v>
      </c>
      <c r="B302" s="33">
        <v>41885</v>
      </c>
      <c r="C302" s="34">
        <v>2000</v>
      </c>
      <c r="D302" s="8" t="s">
        <v>382</v>
      </c>
      <c r="F302" s="9" t="s">
        <v>17</v>
      </c>
      <c r="G302" s="47" t="s">
        <v>431</v>
      </c>
      <c r="H302" s="47" t="s">
        <v>200</v>
      </c>
      <c r="I302" s="7" t="s">
        <v>403</v>
      </c>
    </row>
    <row r="303" spans="1:9" ht="84.95" customHeight="1" x14ac:dyDescent="0.25">
      <c r="A303" s="7" t="s">
        <v>790</v>
      </c>
      <c r="B303" s="33">
        <v>41731</v>
      </c>
      <c r="C303" s="34">
        <v>100000</v>
      </c>
      <c r="D303" s="8" t="s">
        <v>382</v>
      </c>
      <c r="F303" s="9" t="s">
        <v>7</v>
      </c>
      <c r="G303" s="47" t="s">
        <v>8</v>
      </c>
      <c r="H303" s="47" t="s">
        <v>201</v>
      </c>
      <c r="I303" s="7" t="s">
        <v>642</v>
      </c>
    </row>
    <row r="304" spans="1:9" ht="84.95" customHeight="1" x14ac:dyDescent="0.25">
      <c r="A304" s="7" t="s">
        <v>790</v>
      </c>
      <c r="B304" s="33">
        <v>41806</v>
      </c>
      <c r="C304" s="34">
        <v>100000</v>
      </c>
      <c r="D304" s="8" t="s">
        <v>382</v>
      </c>
      <c r="F304" s="9" t="s">
        <v>7</v>
      </c>
      <c r="G304" s="47" t="s">
        <v>8</v>
      </c>
      <c r="H304" s="47" t="s">
        <v>201</v>
      </c>
      <c r="I304" s="7" t="s">
        <v>642</v>
      </c>
    </row>
    <row r="305" spans="1:9" ht="84.95" customHeight="1" x14ac:dyDescent="0.25">
      <c r="A305" s="7" t="s">
        <v>791</v>
      </c>
      <c r="B305" s="33">
        <v>41731</v>
      </c>
      <c r="C305" s="34">
        <v>125000</v>
      </c>
      <c r="D305" s="8" t="s">
        <v>382</v>
      </c>
      <c r="F305" s="9" t="s">
        <v>7</v>
      </c>
      <c r="G305" s="47" t="s">
        <v>8</v>
      </c>
      <c r="H305" s="47" t="s">
        <v>201</v>
      </c>
      <c r="I305" s="7" t="s">
        <v>595</v>
      </c>
    </row>
    <row r="306" spans="1:9" ht="84.95" customHeight="1" x14ac:dyDescent="0.25">
      <c r="A306" s="7" t="s">
        <v>791</v>
      </c>
      <c r="B306" s="33">
        <v>41806</v>
      </c>
      <c r="C306" s="34">
        <v>100000</v>
      </c>
      <c r="D306" s="8" t="s">
        <v>382</v>
      </c>
      <c r="F306" s="9" t="s">
        <v>7</v>
      </c>
      <c r="G306" s="47" t="s">
        <v>8</v>
      </c>
      <c r="H306" s="47" t="s">
        <v>201</v>
      </c>
      <c r="I306" s="7" t="s">
        <v>595</v>
      </c>
    </row>
    <row r="307" spans="1:9" ht="84.95" customHeight="1" x14ac:dyDescent="0.25">
      <c r="A307" s="7" t="s">
        <v>789</v>
      </c>
      <c r="B307" s="33">
        <v>41689</v>
      </c>
      <c r="C307" s="34">
        <v>250000</v>
      </c>
      <c r="D307" s="8" t="s">
        <v>382</v>
      </c>
      <c r="F307" s="9" t="s">
        <v>7</v>
      </c>
      <c r="G307" s="47" t="s">
        <v>8</v>
      </c>
      <c r="H307" s="47" t="s">
        <v>201</v>
      </c>
      <c r="I307" s="7" t="s">
        <v>572</v>
      </c>
    </row>
    <row r="308" spans="1:9" ht="84.95" customHeight="1" x14ac:dyDescent="0.25">
      <c r="A308" s="7" t="s">
        <v>202</v>
      </c>
      <c r="B308" s="33">
        <v>41717</v>
      </c>
      <c r="C308" s="34">
        <v>25000</v>
      </c>
      <c r="D308" s="8" t="s">
        <v>382</v>
      </c>
      <c r="F308" s="9" t="s">
        <v>7</v>
      </c>
      <c r="G308" s="47" t="s">
        <v>8</v>
      </c>
      <c r="H308" s="47" t="s">
        <v>792</v>
      </c>
      <c r="I308" s="7" t="s">
        <v>717</v>
      </c>
    </row>
    <row r="309" spans="1:9" ht="84.95" customHeight="1" x14ac:dyDescent="0.25">
      <c r="A309" s="7" t="s">
        <v>425</v>
      </c>
      <c r="B309" s="33">
        <v>41927</v>
      </c>
      <c r="C309" s="34">
        <v>12500</v>
      </c>
      <c r="D309" s="8" t="s">
        <v>382</v>
      </c>
      <c r="F309" s="9" t="s">
        <v>780</v>
      </c>
      <c r="G309" s="47" t="s">
        <v>8</v>
      </c>
      <c r="H309" s="47" t="s">
        <v>203</v>
      </c>
      <c r="I309" s="7" t="s">
        <v>422</v>
      </c>
    </row>
    <row r="310" spans="1:9" ht="84.95" customHeight="1" x14ac:dyDescent="0.25">
      <c r="A310" s="7" t="s">
        <v>408</v>
      </c>
      <c r="B310" s="33">
        <v>41647</v>
      </c>
      <c r="C310" s="34">
        <v>12500</v>
      </c>
      <c r="D310" s="8" t="s">
        <v>382</v>
      </c>
      <c r="F310" s="9" t="s">
        <v>779</v>
      </c>
      <c r="G310" s="47" t="s">
        <v>8</v>
      </c>
      <c r="H310" s="47" t="s">
        <v>203</v>
      </c>
      <c r="I310" s="7" t="s">
        <v>403</v>
      </c>
    </row>
    <row r="311" spans="1:9" ht="84.95" customHeight="1" x14ac:dyDescent="0.25">
      <c r="A311" s="7" t="s">
        <v>408</v>
      </c>
      <c r="B311" s="33">
        <v>41647</v>
      </c>
      <c r="C311" s="34">
        <v>12500</v>
      </c>
      <c r="D311" s="8" t="s">
        <v>382</v>
      </c>
      <c r="F311" s="9" t="s">
        <v>779</v>
      </c>
      <c r="G311" s="47" t="s">
        <v>8</v>
      </c>
      <c r="H311" s="47" t="s">
        <v>203</v>
      </c>
      <c r="I311" s="7" t="s">
        <v>403</v>
      </c>
    </row>
    <row r="312" spans="1:9" ht="84.95" customHeight="1" x14ac:dyDescent="0.25">
      <c r="A312" s="7" t="s">
        <v>408</v>
      </c>
      <c r="B312" s="33">
        <v>41871</v>
      </c>
      <c r="C312" s="34">
        <v>12500</v>
      </c>
      <c r="D312" s="8" t="s">
        <v>382</v>
      </c>
      <c r="F312" s="9" t="s">
        <v>780</v>
      </c>
      <c r="G312" s="47" t="s">
        <v>8</v>
      </c>
      <c r="H312" s="47" t="s">
        <v>203</v>
      </c>
      <c r="I312" s="7" t="s">
        <v>422</v>
      </c>
    </row>
    <row r="313" spans="1:9" ht="84.95" customHeight="1" x14ac:dyDescent="0.25">
      <c r="A313" s="7" t="s">
        <v>530</v>
      </c>
      <c r="B313" s="33">
        <v>41766</v>
      </c>
      <c r="C313" s="34">
        <v>17000</v>
      </c>
      <c r="D313" s="8" t="s">
        <v>382</v>
      </c>
      <c r="F313" s="9" t="s">
        <v>7</v>
      </c>
      <c r="G313" s="47" t="s">
        <v>8</v>
      </c>
      <c r="H313" s="47" t="s">
        <v>203</v>
      </c>
      <c r="I313" s="7" t="s">
        <v>517</v>
      </c>
    </row>
    <row r="314" spans="1:9" ht="84.95" customHeight="1" x14ac:dyDescent="0.25">
      <c r="A314" s="7" t="s">
        <v>705</v>
      </c>
      <c r="B314" s="33">
        <v>41836</v>
      </c>
      <c r="C314" s="34">
        <v>15000</v>
      </c>
      <c r="D314" s="8" t="s">
        <v>382</v>
      </c>
      <c r="F314" s="9" t="s">
        <v>7</v>
      </c>
      <c r="G314" s="47" t="s">
        <v>8</v>
      </c>
      <c r="H314" s="47" t="s">
        <v>706</v>
      </c>
      <c r="I314" s="7" t="s">
        <v>695</v>
      </c>
    </row>
    <row r="315" spans="1:9" ht="84.95" customHeight="1" x14ac:dyDescent="0.25">
      <c r="A315" s="7" t="s">
        <v>510</v>
      </c>
      <c r="B315" s="33">
        <v>41836</v>
      </c>
      <c r="C315" s="34">
        <v>40000</v>
      </c>
      <c r="D315" s="8" t="s">
        <v>382</v>
      </c>
      <c r="F315" s="9" t="s">
        <v>7</v>
      </c>
      <c r="G315" s="47" t="s">
        <v>8</v>
      </c>
      <c r="H315" s="47" t="s">
        <v>204</v>
      </c>
      <c r="I315" s="7" t="s">
        <v>497</v>
      </c>
    </row>
    <row r="316" spans="1:9" ht="84.95" customHeight="1" x14ac:dyDescent="0.25">
      <c r="A316" s="7" t="s">
        <v>205</v>
      </c>
      <c r="B316" s="33">
        <v>41899</v>
      </c>
      <c r="C316" s="34">
        <v>25000</v>
      </c>
      <c r="D316" s="8" t="s">
        <v>382</v>
      </c>
      <c r="F316" s="9" t="s">
        <v>7</v>
      </c>
      <c r="G316" s="47" t="s">
        <v>8</v>
      </c>
      <c r="H316" s="47" t="s">
        <v>206</v>
      </c>
      <c r="I316" s="7" t="s">
        <v>544</v>
      </c>
    </row>
    <row r="317" spans="1:9" ht="84.95" customHeight="1" x14ac:dyDescent="0.25">
      <c r="A317" s="7" t="s">
        <v>633</v>
      </c>
      <c r="B317" s="33">
        <v>41885</v>
      </c>
      <c r="C317" s="34">
        <v>10000</v>
      </c>
      <c r="D317" s="8" t="s">
        <v>382</v>
      </c>
      <c r="F317" s="9" t="s">
        <v>7</v>
      </c>
      <c r="G317" s="47" t="s">
        <v>8</v>
      </c>
      <c r="H317" s="47" t="s">
        <v>634</v>
      </c>
      <c r="I317" s="7" t="s">
        <v>628</v>
      </c>
    </row>
    <row r="318" spans="1:9" ht="84.95" customHeight="1" x14ac:dyDescent="0.25">
      <c r="A318" s="7" t="s">
        <v>587</v>
      </c>
      <c r="B318" s="33">
        <v>41990</v>
      </c>
      <c r="C318" s="34">
        <v>75000</v>
      </c>
      <c r="D318" s="8" t="s">
        <v>382</v>
      </c>
      <c r="F318" s="9" t="s">
        <v>7</v>
      </c>
      <c r="G318" s="47" t="s">
        <v>8</v>
      </c>
      <c r="H318" s="47" t="s">
        <v>207</v>
      </c>
      <c r="I318" s="7" t="s">
        <v>580</v>
      </c>
    </row>
    <row r="319" spans="1:9" ht="84.95" customHeight="1" x14ac:dyDescent="0.25">
      <c r="A319" s="7" t="s">
        <v>208</v>
      </c>
      <c r="B319" s="33">
        <v>41836</v>
      </c>
      <c r="C319" s="34">
        <v>90000</v>
      </c>
      <c r="D319" s="8" t="s">
        <v>382</v>
      </c>
      <c r="F319" s="9" t="s">
        <v>7</v>
      </c>
      <c r="G319" s="47" t="s">
        <v>8</v>
      </c>
      <c r="H319" s="47" t="s">
        <v>209</v>
      </c>
      <c r="I319" s="7" t="s">
        <v>711</v>
      </c>
    </row>
    <row r="320" spans="1:9" ht="84.95" customHeight="1" x14ac:dyDescent="0.25">
      <c r="A320" s="7" t="s">
        <v>208</v>
      </c>
      <c r="B320" s="33">
        <v>41948</v>
      </c>
      <c r="C320" s="34">
        <v>4000</v>
      </c>
      <c r="D320" s="8" t="s">
        <v>382</v>
      </c>
      <c r="F320" s="9" t="s">
        <v>17</v>
      </c>
      <c r="G320" s="47" t="s">
        <v>431</v>
      </c>
      <c r="H320" s="47" t="s">
        <v>209</v>
      </c>
      <c r="I320" s="7" t="s">
        <v>403</v>
      </c>
    </row>
    <row r="321" spans="1:9" ht="84.95" customHeight="1" x14ac:dyDescent="0.25">
      <c r="A321" s="7" t="s">
        <v>488</v>
      </c>
      <c r="B321" s="33">
        <v>41948</v>
      </c>
      <c r="C321" s="34">
        <v>1000000</v>
      </c>
      <c r="D321" s="8" t="s">
        <v>382</v>
      </c>
      <c r="F321" s="9" t="s">
        <v>7</v>
      </c>
      <c r="G321" s="47" t="s">
        <v>8</v>
      </c>
      <c r="H321" s="47" t="s">
        <v>209</v>
      </c>
      <c r="I321" s="7" t="s">
        <v>476</v>
      </c>
    </row>
    <row r="322" spans="1:9" ht="84.95" customHeight="1" x14ac:dyDescent="0.25">
      <c r="A322" s="7" t="s">
        <v>212</v>
      </c>
      <c r="B322" s="33">
        <v>41885</v>
      </c>
      <c r="C322" s="34">
        <v>25000</v>
      </c>
      <c r="D322" s="8" t="s">
        <v>382</v>
      </c>
      <c r="F322" s="9" t="s">
        <v>7</v>
      </c>
      <c r="G322" s="47" t="s">
        <v>8</v>
      </c>
      <c r="H322" s="47" t="s">
        <v>714</v>
      </c>
      <c r="I322" s="7" t="s">
        <v>711</v>
      </c>
    </row>
    <row r="323" spans="1:9" ht="84.95" customHeight="1" x14ac:dyDescent="0.25">
      <c r="A323" s="7" t="s">
        <v>214</v>
      </c>
      <c r="B323" s="33">
        <v>41885</v>
      </c>
      <c r="C323" s="34">
        <v>50000</v>
      </c>
      <c r="D323" s="8" t="s">
        <v>382</v>
      </c>
      <c r="F323" s="9" t="s">
        <v>7</v>
      </c>
      <c r="G323" s="47" t="s">
        <v>8</v>
      </c>
      <c r="H323" s="47" t="s">
        <v>213</v>
      </c>
      <c r="I323" s="7" t="s">
        <v>483</v>
      </c>
    </row>
    <row r="324" spans="1:9" ht="84.95" customHeight="1" x14ac:dyDescent="0.25">
      <c r="A324" s="7" t="s">
        <v>686</v>
      </c>
      <c r="B324" s="33">
        <v>41976</v>
      </c>
      <c r="C324" s="34">
        <v>100000</v>
      </c>
      <c r="D324" s="8" t="s">
        <v>382</v>
      </c>
      <c r="F324" s="9" t="s">
        <v>7</v>
      </c>
      <c r="G324" s="47" t="s">
        <v>8</v>
      </c>
      <c r="H324" s="47" t="s">
        <v>216</v>
      </c>
      <c r="I324" s="7" t="s">
        <v>685</v>
      </c>
    </row>
    <row r="325" spans="1:9" ht="84.95" customHeight="1" x14ac:dyDescent="0.25">
      <c r="A325" s="7" t="s">
        <v>215</v>
      </c>
      <c r="B325" s="33">
        <v>41899</v>
      </c>
      <c r="C325" s="34">
        <v>50000</v>
      </c>
      <c r="D325" s="8" t="s">
        <v>382</v>
      </c>
      <c r="F325" s="9" t="s">
        <v>7</v>
      </c>
      <c r="G325" s="47" t="s">
        <v>8</v>
      </c>
      <c r="H325" s="47" t="s">
        <v>216</v>
      </c>
      <c r="I325" s="7" t="s">
        <v>717</v>
      </c>
    </row>
    <row r="326" spans="1:9" ht="84.95" customHeight="1" x14ac:dyDescent="0.25">
      <c r="A326" s="7" t="s">
        <v>215</v>
      </c>
      <c r="B326" s="33">
        <v>41962</v>
      </c>
      <c r="C326" s="34">
        <v>10000</v>
      </c>
      <c r="D326" s="8" t="s">
        <v>382</v>
      </c>
      <c r="F326" s="9" t="s">
        <v>17</v>
      </c>
      <c r="G326" s="47" t="s">
        <v>431</v>
      </c>
      <c r="H326" s="47" t="s">
        <v>216</v>
      </c>
      <c r="I326" s="7" t="s">
        <v>403</v>
      </c>
    </row>
    <row r="327" spans="1:9" ht="84.95" customHeight="1" x14ac:dyDescent="0.25">
      <c r="A327" s="7" t="s">
        <v>398</v>
      </c>
      <c r="B327" s="33">
        <v>41836</v>
      </c>
      <c r="C327" s="34">
        <v>20000</v>
      </c>
      <c r="D327" s="8" t="s">
        <v>382</v>
      </c>
      <c r="F327" s="9" t="s">
        <v>7</v>
      </c>
      <c r="G327" s="47" t="s">
        <v>8</v>
      </c>
      <c r="H327" s="47" t="s">
        <v>217</v>
      </c>
      <c r="I327" s="7" t="s">
        <v>717</v>
      </c>
    </row>
    <row r="328" spans="1:9" ht="84.95" customHeight="1" x14ac:dyDescent="0.25">
      <c r="A328" s="7" t="s">
        <v>477</v>
      </c>
      <c r="B328" s="33">
        <v>41995</v>
      </c>
      <c r="C328" s="34">
        <v>500000</v>
      </c>
      <c r="D328" s="8" t="s">
        <v>382</v>
      </c>
      <c r="F328" s="9" t="s">
        <v>475</v>
      </c>
      <c r="G328" s="47" t="s">
        <v>480</v>
      </c>
      <c r="H328" s="47" t="s">
        <v>478</v>
      </c>
      <c r="I328" s="7" t="s">
        <v>476</v>
      </c>
    </row>
    <row r="329" spans="1:9" ht="84.95" customHeight="1" x14ac:dyDescent="0.25">
      <c r="A329" s="7" t="s">
        <v>707</v>
      </c>
      <c r="B329" s="33">
        <v>41647</v>
      </c>
      <c r="C329" s="34">
        <v>100000</v>
      </c>
      <c r="D329" s="8" t="s">
        <v>771</v>
      </c>
      <c r="F329" s="9" t="s">
        <v>7</v>
      </c>
      <c r="G329" s="47" t="s">
        <v>8</v>
      </c>
      <c r="H329" s="47" t="s">
        <v>218</v>
      </c>
      <c r="I329" s="7" t="s">
        <v>695</v>
      </c>
    </row>
    <row r="330" spans="1:9" ht="84.95" customHeight="1" x14ac:dyDescent="0.25">
      <c r="A330" s="7" t="s">
        <v>707</v>
      </c>
      <c r="B330" s="33">
        <v>41976</v>
      </c>
      <c r="C330" s="34">
        <v>100000</v>
      </c>
      <c r="D330" s="8" t="s">
        <v>771</v>
      </c>
      <c r="F330" s="9" t="s">
        <v>7</v>
      </c>
      <c r="G330" s="47" t="s">
        <v>8</v>
      </c>
      <c r="H330" s="47" t="s">
        <v>218</v>
      </c>
      <c r="I330" s="7" t="s">
        <v>695</v>
      </c>
    </row>
    <row r="331" spans="1:9" ht="84.95" customHeight="1" x14ac:dyDescent="0.25">
      <c r="A331" s="7" t="s">
        <v>448</v>
      </c>
      <c r="B331" s="33">
        <v>41962</v>
      </c>
      <c r="C331" s="34">
        <v>1000</v>
      </c>
      <c r="D331" s="8" t="s">
        <v>382</v>
      </c>
      <c r="F331" s="9" t="s">
        <v>17</v>
      </c>
      <c r="G331" s="47" t="s">
        <v>8</v>
      </c>
      <c r="H331" s="47" t="s">
        <v>449</v>
      </c>
      <c r="I331" s="7" t="s">
        <v>403</v>
      </c>
    </row>
    <row r="332" spans="1:9" ht="84.95" customHeight="1" x14ac:dyDescent="0.25">
      <c r="A332" s="7" t="s">
        <v>448</v>
      </c>
      <c r="B332" s="33">
        <v>41990</v>
      </c>
      <c r="C332" s="34">
        <v>10000</v>
      </c>
      <c r="D332" s="8" t="s">
        <v>382</v>
      </c>
      <c r="F332" s="9" t="s">
        <v>7</v>
      </c>
      <c r="G332" s="47" t="s">
        <v>8</v>
      </c>
      <c r="H332" s="47" t="s">
        <v>449</v>
      </c>
      <c r="I332" s="7" t="s">
        <v>483</v>
      </c>
    </row>
    <row r="333" spans="1:9" ht="84.95" customHeight="1" x14ac:dyDescent="0.25">
      <c r="A333" s="7" t="s">
        <v>220</v>
      </c>
      <c r="B333" s="33">
        <v>41885</v>
      </c>
      <c r="C333" s="34">
        <v>65000</v>
      </c>
      <c r="D333" s="8" t="s">
        <v>382</v>
      </c>
      <c r="F333" s="9" t="s">
        <v>7</v>
      </c>
      <c r="G333" s="47" t="s">
        <v>8</v>
      </c>
      <c r="H333" s="47" t="s">
        <v>221</v>
      </c>
      <c r="I333" s="7" t="s">
        <v>711</v>
      </c>
    </row>
    <row r="334" spans="1:9" ht="84.95" customHeight="1" x14ac:dyDescent="0.25">
      <c r="A334" s="7" t="s">
        <v>687</v>
      </c>
      <c r="B334" s="33">
        <v>41766</v>
      </c>
      <c r="C334" s="34">
        <v>100000</v>
      </c>
      <c r="D334" s="8" t="s">
        <v>382</v>
      </c>
      <c r="F334" s="9" t="s">
        <v>7</v>
      </c>
      <c r="G334" s="47" t="s">
        <v>688</v>
      </c>
      <c r="H334" s="47" t="s">
        <v>222</v>
      </c>
      <c r="I334" s="7" t="s">
        <v>685</v>
      </c>
    </row>
    <row r="335" spans="1:9" ht="84.95" customHeight="1" x14ac:dyDescent="0.25">
      <c r="A335" s="7" t="s">
        <v>687</v>
      </c>
      <c r="B335" s="33">
        <v>41794</v>
      </c>
      <c r="C335" s="34">
        <v>100000</v>
      </c>
      <c r="D335" s="8" t="s">
        <v>382</v>
      </c>
      <c r="F335" s="9" t="s">
        <v>7</v>
      </c>
      <c r="G335" s="47" t="s">
        <v>688</v>
      </c>
      <c r="H335" s="47" t="s">
        <v>222</v>
      </c>
      <c r="I335" s="7" t="s">
        <v>685</v>
      </c>
    </row>
    <row r="336" spans="1:9" ht="84.95" customHeight="1" x14ac:dyDescent="0.25">
      <c r="A336" s="7" t="s">
        <v>223</v>
      </c>
      <c r="B336" s="33">
        <v>41885</v>
      </c>
      <c r="C336" s="34">
        <v>150000</v>
      </c>
      <c r="D336" s="8" t="s">
        <v>382</v>
      </c>
      <c r="F336" s="9" t="s">
        <v>7</v>
      </c>
      <c r="G336" s="47" t="s">
        <v>8</v>
      </c>
      <c r="H336" s="47" t="s">
        <v>222</v>
      </c>
      <c r="I336" s="7" t="s">
        <v>711</v>
      </c>
    </row>
    <row r="337" spans="1:9" ht="84.95" customHeight="1" x14ac:dyDescent="0.25">
      <c r="A337" s="7" t="s">
        <v>689</v>
      </c>
      <c r="B337" s="33">
        <v>41990</v>
      </c>
      <c r="C337" s="34">
        <v>100000</v>
      </c>
      <c r="D337" s="8" t="s">
        <v>382</v>
      </c>
      <c r="F337" s="9" t="s">
        <v>7</v>
      </c>
      <c r="G337" s="47" t="s">
        <v>8</v>
      </c>
      <c r="H337" s="47" t="s">
        <v>225</v>
      </c>
      <c r="I337" s="7" t="s">
        <v>685</v>
      </c>
    </row>
    <row r="338" spans="1:9" ht="84.95" customHeight="1" x14ac:dyDescent="0.25">
      <c r="A338" s="7" t="s">
        <v>224</v>
      </c>
      <c r="B338" s="33">
        <v>41836</v>
      </c>
      <c r="C338" s="34">
        <v>50000</v>
      </c>
      <c r="D338" s="8" t="s">
        <v>382</v>
      </c>
      <c r="F338" s="9" t="s">
        <v>7</v>
      </c>
      <c r="G338" s="47" t="s">
        <v>8</v>
      </c>
      <c r="H338" s="47" t="s">
        <v>225</v>
      </c>
      <c r="I338" s="7" t="s">
        <v>711</v>
      </c>
    </row>
    <row r="339" spans="1:9" ht="84.95" customHeight="1" x14ac:dyDescent="0.25">
      <c r="A339" s="7" t="s">
        <v>224</v>
      </c>
      <c r="B339" s="33">
        <v>41885</v>
      </c>
      <c r="C339" s="34">
        <v>50000</v>
      </c>
      <c r="D339" s="8" t="s">
        <v>382</v>
      </c>
      <c r="F339" s="9" t="s">
        <v>7</v>
      </c>
      <c r="G339" s="47" t="s">
        <v>8</v>
      </c>
      <c r="H339" s="47" t="s">
        <v>225</v>
      </c>
      <c r="I339" s="7" t="s">
        <v>711</v>
      </c>
    </row>
    <row r="340" spans="1:9" ht="84.95" customHeight="1" x14ac:dyDescent="0.25">
      <c r="A340" s="7" t="s">
        <v>224</v>
      </c>
      <c r="B340" s="33">
        <v>41948</v>
      </c>
      <c r="C340" s="34">
        <v>4000</v>
      </c>
      <c r="D340" s="8" t="s">
        <v>382</v>
      </c>
      <c r="F340" s="9" t="s">
        <v>17</v>
      </c>
      <c r="G340" s="47" t="s">
        <v>431</v>
      </c>
      <c r="H340" s="47" t="s">
        <v>225</v>
      </c>
      <c r="I340" s="7" t="s">
        <v>403</v>
      </c>
    </row>
    <row r="341" spans="1:9" ht="84.95" customHeight="1" x14ac:dyDescent="0.25">
      <c r="A341" s="7" t="s">
        <v>226</v>
      </c>
      <c r="B341" s="33">
        <v>41703</v>
      </c>
      <c r="C341" s="34">
        <v>2000</v>
      </c>
      <c r="D341" s="8" t="s">
        <v>382</v>
      </c>
      <c r="F341" s="9" t="s">
        <v>17</v>
      </c>
      <c r="G341" s="47" t="s">
        <v>431</v>
      </c>
      <c r="H341" s="47" t="s">
        <v>227</v>
      </c>
      <c r="I341" s="7" t="s">
        <v>403</v>
      </c>
    </row>
    <row r="342" spans="1:9" ht="84.95" customHeight="1" x14ac:dyDescent="0.25">
      <c r="A342" s="7" t="s">
        <v>226</v>
      </c>
      <c r="B342" s="33">
        <v>41948</v>
      </c>
      <c r="C342" s="34">
        <v>1000</v>
      </c>
      <c r="D342" s="8" t="s">
        <v>382</v>
      </c>
      <c r="F342" s="9" t="s">
        <v>17</v>
      </c>
      <c r="G342" s="47" t="s">
        <v>431</v>
      </c>
      <c r="H342" s="47" t="s">
        <v>227</v>
      </c>
      <c r="I342" s="7" t="s">
        <v>403</v>
      </c>
    </row>
    <row r="343" spans="1:9" ht="84.95" customHeight="1" x14ac:dyDescent="0.25">
      <c r="A343" s="7" t="s">
        <v>226</v>
      </c>
      <c r="B343" s="33">
        <v>41962</v>
      </c>
      <c r="C343" s="34">
        <v>1000</v>
      </c>
      <c r="D343" s="8" t="s">
        <v>382</v>
      </c>
      <c r="F343" s="9" t="s">
        <v>17</v>
      </c>
      <c r="G343" s="47" t="s">
        <v>8</v>
      </c>
      <c r="H343" s="47" t="s">
        <v>227</v>
      </c>
      <c r="I343" s="7" t="s">
        <v>403</v>
      </c>
    </row>
    <row r="344" spans="1:9" ht="84.95" customHeight="1" x14ac:dyDescent="0.25">
      <c r="A344" s="7" t="s">
        <v>226</v>
      </c>
      <c r="B344" s="33">
        <v>41990</v>
      </c>
      <c r="C344" s="34">
        <v>30000</v>
      </c>
      <c r="D344" s="8" t="s">
        <v>382</v>
      </c>
      <c r="F344" s="9" t="s">
        <v>7</v>
      </c>
      <c r="G344" s="47" t="s">
        <v>8</v>
      </c>
      <c r="H344" s="47" t="s">
        <v>227</v>
      </c>
      <c r="I344" s="7" t="s">
        <v>483</v>
      </c>
    </row>
    <row r="345" spans="1:9" ht="84.95" customHeight="1" x14ac:dyDescent="0.25">
      <c r="A345" s="7" t="s">
        <v>452</v>
      </c>
      <c r="B345" s="33">
        <v>41962</v>
      </c>
      <c r="C345" s="34">
        <v>500</v>
      </c>
      <c r="D345" s="8" t="s">
        <v>382</v>
      </c>
      <c r="F345" s="9" t="s">
        <v>17</v>
      </c>
      <c r="G345" s="47" t="s">
        <v>431</v>
      </c>
      <c r="H345" s="47" t="s">
        <v>453</v>
      </c>
      <c r="I345" s="7" t="s">
        <v>403</v>
      </c>
    </row>
    <row r="346" spans="1:9" ht="84.95" customHeight="1" x14ac:dyDescent="0.25">
      <c r="A346" s="7" t="s">
        <v>715</v>
      </c>
      <c r="B346" s="33">
        <v>41766</v>
      </c>
      <c r="C346" s="34">
        <v>650000</v>
      </c>
      <c r="D346" s="8" t="s">
        <v>382</v>
      </c>
      <c r="F346" s="9" t="s">
        <v>7</v>
      </c>
      <c r="G346" s="47" t="s">
        <v>8</v>
      </c>
      <c r="H346" s="47" t="s">
        <v>716</v>
      </c>
      <c r="I346" s="7" t="s">
        <v>711</v>
      </c>
    </row>
    <row r="347" spans="1:9" ht="84.95" customHeight="1" x14ac:dyDescent="0.25">
      <c r="A347" s="7" t="s">
        <v>708</v>
      </c>
      <c r="B347" s="33">
        <v>41647</v>
      </c>
      <c r="C347" s="34">
        <v>50000</v>
      </c>
      <c r="D347" s="8" t="s">
        <v>382</v>
      </c>
      <c r="F347" s="9" t="s">
        <v>7</v>
      </c>
      <c r="G347" s="47" t="s">
        <v>8</v>
      </c>
      <c r="H347" s="47" t="s">
        <v>228</v>
      </c>
      <c r="I347" s="7" t="s">
        <v>695</v>
      </c>
    </row>
    <row r="348" spans="1:9" ht="84.95" customHeight="1" x14ac:dyDescent="0.25">
      <c r="A348" s="7" t="s">
        <v>708</v>
      </c>
      <c r="B348" s="33">
        <v>41899</v>
      </c>
      <c r="C348" s="34">
        <v>40000</v>
      </c>
      <c r="D348" s="8" t="s">
        <v>382</v>
      </c>
      <c r="F348" s="9" t="s">
        <v>7</v>
      </c>
      <c r="G348" s="47" t="s">
        <v>8</v>
      </c>
      <c r="H348" s="47" t="s">
        <v>228</v>
      </c>
      <c r="I348" s="7" t="s">
        <v>695</v>
      </c>
    </row>
    <row r="349" spans="1:9" ht="84.95" customHeight="1" x14ac:dyDescent="0.25">
      <c r="A349" s="7" t="s">
        <v>230</v>
      </c>
      <c r="B349" s="33">
        <v>41962</v>
      </c>
      <c r="C349" s="34">
        <v>15000</v>
      </c>
      <c r="D349" s="8" t="s">
        <v>382</v>
      </c>
      <c r="F349" s="9" t="s">
        <v>7</v>
      </c>
      <c r="G349" s="47" t="s">
        <v>8</v>
      </c>
      <c r="H349" s="47" t="s">
        <v>229</v>
      </c>
      <c r="I349" s="7" t="s">
        <v>711</v>
      </c>
    </row>
    <row r="350" spans="1:9" ht="84.95" customHeight="1" x14ac:dyDescent="0.25">
      <c r="A350" s="7" t="s">
        <v>231</v>
      </c>
      <c r="B350" s="33">
        <v>41976</v>
      </c>
      <c r="C350" s="34">
        <v>35000</v>
      </c>
      <c r="D350" s="8" t="s">
        <v>382</v>
      </c>
      <c r="F350" s="9" t="s">
        <v>7</v>
      </c>
      <c r="G350" s="47" t="s">
        <v>8</v>
      </c>
      <c r="H350" s="47" t="s">
        <v>232</v>
      </c>
      <c r="I350" s="7" t="s">
        <v>544</v>
      </c>
    </row>
    <row r="351" spans="1:9" ht="84.95" customHeight="1" x14ac:dyDescent="0.25">
      <c r="A351" s="7" t="s">
        <v>454</v>
      </c>
      <c r="B351" s="33">
        <v>41806</v>
      </c>
      <c r="C351" s="34">
        <v>1000</v>
      </c>
      <c r="D351" s="8" t="s">
        <v>382</v>
      </c>
      <c r="F351" s="9" t="s">
        <v>17</v>
      </c>
      <c r="G351" s="47" t="s">
        <v>431</v>
      </c>
      <c r="H351" s="47" t="s">
        <v>455</v>
      </c>
      <c r="I351" s="7" t="s">
        <v>403</v>
      </c>
    </row>
    <row r="352" spans="1:9" ht="84.95" customHeight="1" x14ac:dyDescent="0.25">
      <c r="A352" s="7" t="s">
        <v>548</v>
      </c>
      <c r="B352" s="33">
        <v>41836</v>
      </c>
      <c r="C352" s="34">
        <v>50000</v>
      </c>
      <c r="D352" s="8" t="s">
        <v>382</v>
      </c>
      <c r="F352" s="9" t="s">
        <v>7</v>
      </c>
      <c r="G352" s="47" t="s">
        <v>8</v>
      </c>
      <c r="H352" s="47" t="s">
        <v>233</v>
      </c>
      <c r="I352" s="7" t="s">
        <v>544</v>
      </c>
    </row>
    <row r="353" spans="1:9" ht="84.95" customHeight="1" x14ac:dyDescent="0.25">
      <c r="A353" s="7" t="s">
        <v>531</v>
      </c>
      <c r="B353" s="33">
        <v>41731</v>
      </c>
      <c r="C353" s="34">
        <v>25000</v>
      </c>
      <c r="D353" s="8" t="s">
        <v>382</v>
      </c>
      <c r="F353" s="9" t="s">
        <v>7</v>
      </c>
      <c r="G353" s="47" t="s">
        <v>8</v>
      </c>
      <c r="H353" s="47" t="s">
        <v>234</v>
      </c>
      <c r="I353" s="7" t="s">
        <v>517</v>
      </c>
    </row>
    <row r="354" spans="1:9" ht="84.95" customHeight="1" x14ac:dyDescent="0.25">
      <c r="A354" s="7" t="s">
        <v>235</v>
      </c>
      <c r="B354" s="33">
        <v>41731</v>
      </c>
      <c r="C354" s="34">
        <v>100000</v>
      </c>
      <c r="D354" s="8" t="s">
        <v>382</v>
      </c>
      <c r="F354" s="9" t="s">
        <v>7</v>
      </c>
      <c r="G354" s="47" t="s">
        <v>8</v>
      </c>
      <c r="H354" s="47" t="s">
        <v>236</v>
      </c>
      <c r="I354" s="7" t="s">
        <v>497</v>
      </c>
    </row>
    <row r="355" spans="1:9" ht="84.95" customHeight="1" x14ac:dyDescent="0.25">
      <c r="A355" s="7" t="s">
        <v>235</v>
      </c>
      <c r="B355" s="33">
        <v>41806</v>
      </c>
      <c r="C355" s="34">
        <v>90000</v>
      </c>
      <c r="D355" s="8" t="s">
        <v>382</v>
      </c>
      <c r="F355" s="9" t="s">
        <v>7</v>
      </c>
      <c r="G355" s="47" t="s">
        <v>8</v>
      </c>
      <c r="H355" s="47" t="s">
        <v>236</v>
      </c>
      <c r="I355" s="7" t="s">
        <v>497</v>
      </c>
    </row>
    <row r="356" spans="1:9" ht="84.95" customHeight="1" x14ac:dyDescent="0.25">
      <c r="A356" s="7" t="s">
        <v>511</v>
      </c>
      <c r="B356" s="33">
        <v>41731</v>
      </c>
      <c r="C356" s="34">
        <v>85000</v>
      </c>
      <c r="D356" s="8" t="s">
        <v>382</v>
      </c>
      <c r="F356" s="9" t="s">
        <v>7</v>
      </c>
      <c r="G356" s="47" t="s">
        <v>8</v>
      </c>
      <c r="H356" s="47" t="s">
        <v>237</v>
      </c>
      <c r="I356" s="7" t="s">
        <v>497</v>
      </c>
    </row>
    <row r="357" spans="1:9" ht="84.95" customHeight="1" x14ac:dyDescent="0.25">
      <c r="A357" s="7" t="s">
        <v>511</v>
      </c>
      <c r="B357" s="33">
        <v>41794</v>
      </c>
      <c r="C357" s="34">
        <v>85000</v>
      </c>
      <c r="D357" s="8" t="s">
        <v>382</v>
      </c>
      <c r="F357" s="9" t="s">
        <v>7</v>
      </c>
      <c r="G357" s="47" t="s">
        <v>8</v>
      </c>
      <c r="H357" s="47" t="s">
        <v>237</v>
      </c>
      <c r="I357" s="7" t="s">
        <v>497</v>
      </c>
    </row>
    <row r="358" spans="1:9" ht="84.95" customHeight="1" x14ac:dyDescent="0.25">
      <c r="A358" s="7" t="s">
        <v>238</v>
      </c>
      <c r="B358" s="33">
        <v>41731</v>
      </c>
      <c r="C358" s="34">
        <v>50000</v>
      </c>
      <c r="D358" s="8" t="s">
        <v>382</v>
      </c>
      <c r="F358" s="9" t="s">
        <v>7</v>
      </c>
      <c r="G358" s="47" t="s">
        <v>8</v>
      </c>
      <c r="H358" s="47" t="s">
        <v>239</v>
      </c>
      <c r="I358" s="7" t="s">
        <v>497</v>
      </c>
    </row>
    <row r="359" spans="1:9" ht="84.95" customHeight="1" x14ac:dyDescent="0.25">
      <c r="A359" s="7" t="s">
        <v>238</v>
      </c>
      <c r="B359" s="33">
        <v>41780</v>
      </c>
      <c r="C359" s="34">
        <v>50000</v>
      </c>
      <c r="D359" s="8" t="s">
        <v>382</v>
      </c>
      <c r="F359" s="9" t="s">
        <v>7</v>
      </c>
      <c r="G359" s="47" t="s">
        <v>8</v>
      </c>
      <c r="H359" s="47" t="s">
        <v>239</v>
      </c>
      <c r="I359" s="7" t="s">
        <v>497</v>
      </c>
    </row>
    <row r="360" spans="1:9" ht="84.95" customHeight="1" x14ac:dyDescent="0.25">
      <c r="A360" s="7" t="s">
        <v>588</v>
      </c>
      <c r="B360" s="33">
        <v>41976</v>
      </c>
      <c r="C360" s="34">
        <v>50000</v>
      </c>
      <c r="D360" s="8" t="s">
        <v>382</v>
      </c>
      <c r="F360" s="9" t="s">
        <v>7</v>
      </c>
      <c r="G360" s="47" t="s">
        <v>8</v>
      </c>
      <c r="H360" s="47" t="s">
        <v>240</v>
      </c>
      <c r="I360" s="7" t="s">
        <v>580</v>
      </c>
    </row>
    <row r="361" spans="1:9" ht="84.95" customHeight="1" x14ac:dyDescent="0.25">
      <c r="A361" s="7" t="s">
        <v>241</v>
      </c>
      <c r="B361" s="33">
        <v>41976</v>
      </c>
      <c r="C361" s="34">
        <v>10000</v>
      </c>
      <c r="D361" s="8" t="s">
        <v>382</v>
      </c>
      <c r="F361" s="9" t="s">
        <v>7</v>
      </c>
      <c r="G361" s="47" t="s">
        <v>8</v>
      </c>
      <c r="H361" s="47" t="s">
        <v>242</v>
      </c>
      <c r="I361" s="7" t="s">
        <v>636</v>
      </c>
    </row>
    <row r="362" spans="1:9" ht="84.95" customHeight="1" x14ac:dyDescent="0.25">
      <c r="A362" s="7" t="s">
        <v>589</v>
      </c>
      <c r="B362" s="33">
        <v>41990</v>
      </c>
      <c r="C362" s="34">
        <v>50000</v>
      </c>
      <c r="D362" s="8" t="s">
        <v>382</v>
      </c>
      <c r="F362" s="9" t="s">
        <v>7</v>
      </c>
      <c r="G362" s="47" t="s">
        <v>8</v>
      </c>
      <c r="H362" s="47" t="s">
        <v>243</v>
      </c>
      <c r="I362" s="7" t="s">
        <v>580</v>
      </c>
    </row>
    <row r="363" spans="1:9" ht="84.95" customHeight="1" x14ac:dyDescent="0.25">
      <c r="A363" s="7" t="s">
        <v>657</v>
      </c>
      <c r="B363" s="33">
        <v>41857</v>
      </c>
      <c r="C363" s="34">
        <v>50000</v>
      </c>
      <c r="D363" s="8" t="s">
        <v>382</v>
      </c>
      <c r="F363" s="9" t="s">
        <v>7</v>
      </c>
      <c r="G363" s="47" t="s">
        <v>8</v>
      </c>
      <c r="H363" s="47" t="s">
        <v>658</v>
      </c>
      <c r="I363" s="7" t="s">
        <v>642</v>
      </c>
    </row>
    <row r="364" spans="1:9" ht="84.95" customHeight="1" x14ac:dyDescent="0.25">
      <c r="A364" s="7" t="s">
        <v>657</v>
      </c>
      <c r="B364" s="33">
        <v>41885</v>
      </c>
      <c r="C364" s="34">
        <v>50000</v>
      </c>
      <c r="D364" s="8" t="s">
        <v>382</v>
      </c>
      <c r="F364" s="9" t="s">
        <v>7</v>
      </c>
      <c r="G364" s="47" t="s">
        <v>8</v>
      </c>
      <c r="H364" s="47" t="s">
        <v>658</v>
      </c>
      <c r="I364" s="7" t="s">
        <v>642</v>
      </c>
    </row>
    <row r="365" spans="1:9" ht="84.95" customHeight="1" x14ac:dyDescent="0.25">
      <c r="A365" s="7" t="s">
        <v>639</v>
      </c>
      <c r="B365" s="33">
        <v>41976</v>
      </c>
      <c r="C365" s="34">
        <v>75000</v>
      </c>
      <c r="D365" s="8" t="s">
        <v>382</v>
      </c>
      <c r="F365" s="9" t="s">
        <v>7</v>
      </c>
      <c r="G365" s="47" t="s">
        <v>8</v>
      </c>
      <c r="H365" s="47" t="s">
        <v>244</v>
      </c>
      <c r="I365" s="7" t="s">
        <v>636</v>
      </c>
    </row>
    <row r="366" spans="1:9" ht="84.95" customHeight="1" x14ac:dyDescent="0.25">
      <c r="A366" s="7" t="s">
        <v>245</v>
      </c>
      <c r="B366" s="33">
        <v>41731</v>
      </c>
      <c r="C366" s="34">
        <v>83750</v>
      </c>
      <c r="D366" s="8" t="s">
        <v>382</v>
      </c>
      <c r="F366" s="9" t="s">
        <v>7</v>
      </c>
      <c r="G366" s="47" t="s">
        <v>8</v>
      </c>
      <c r="H366" s="47" t="s">
        <v>246</v>
      </c>
      <c r="I366" s="7" t="s">
        <v>497</v>
      </c>
    </row>
    <row r="367" spans="1:9" ht="84.95" customHeight="1" x14ac:dyDescent="0.25">
      <c r="A367" s="7" t="s">
        <v>245</v>
      </c>
      <c r="B367" s="33">
        <v>41745</v>
      </c>
      <c r="C367" s="34">
        <v>83750</v>
      </c>
      <c r="D367" s="8" t="s">
        <v>382</v>
      </c>
      <c r="F367" s="9" t="s">
        <v>7</v>
      </c>
      <c r="G367" s="47" t="s">
        <v>8</v>
      </c>
      <c r="H367" s="47" t="s">
        <v>246</v>
      </c>
      <c r="I367" s="7" t="s">
        <v>497</v>
      </c>
    </row>
    <row r="368" spans="1:9" ht="84.95" customHeight="1" x14ac:dyDescent="0.25">
      <c r="A368" s="7" t="s">
        <v>245</v>
      </c>
      <c r="B368" s="33">
        <v>41794</v>
      </c>
      <c r="C368" s="34">
        <v>83750</v>
      </c>
      <c r="D368" s="8" t="s">
        <v>382</v>
      </c>
      <c r="F368" s="9" t="s">
        <v>7</v>
      </c>
      <c r="G368" s="47" t="s">
        <v>8</v>
      </c>
      <c r="H368" s="47" t="s">
        <v>246</v>
      </c>
      <c r="I368" s="7" t="s">
        <v>497</v>
      </c>
    </row>
    <row r="369" spans="1:9" ht="84.95" customHeight="1" x14ac:dyDescent="0.25">
      <c r="A369" s="7" t="s">
        <v>245</v>
      </c>
      <c r="B369" s="33">
        <v>41806</v>
      </c>
      <c r="C369" s="34">
        <v>83750</v>
      </c>
      <c r="D369" s="8" t="s">
        <v>382</v>
      </c>
      <c r="F369" s="9" t="s">
        <v>7</v>
      </c>
      <c r="G369" s="47" t="s">
        <v>8</v>
      </c>
      <c r="H369" s="47" t="s">
        <v>246</v>
      </c>
      <c r="I369" s="7" t="s">
        <v>497</v>
      </c>
    </row>
    <row r="370" spans="1:9" ht="84.95" customHeight="1" x14ac:dyDescent="0.25">
      <c r="A370" s="7" t="s">
        <v>247</v>
      </c>
      <c r="B370" s="33">
        <v>41731</v>
      </c>
      <c r="C370" s="34">
        <v>20000</v>
      </c>
      <c r="D370" s="8" t="s">
        <v>382</v>
      </c>
      <c r="F370" s="9" t="s">
        <v>7</v>
      </c>
      <c r="G370" s="47" t="s">
        <v>8</v>
      </c>
      <c r="H370" s="47" t="s">
        <v>248</v>
      </c>
      <c r="I370" s="7" t="s">
        <v>483</v>
      </c>
    </row>
    <row r="371" spans="1:9" ht="84.95" customHeight="1" x14ac:dyDescent="0.25">
      <c r="A371" s="7" t="s">
        <v>659</v>
      </c>
      <c r="B371" s="33">
        <v>41990</v>
      </c>
      <c r="C371" s="34">
        <v>15000</v>
      </c>
      <c r="D371" s="8" t="s">
        <v>382</v>
      </c>
      <c r="F371" s="9" t="s">
        <v>7</v>
      </c>
      <c r="G371" s="47" t="s">
        <v>8</v>
      </c>
      <c r="H371" s="47" t="s">
        <v>660</v>
      </c>
      <c r="I371" s="7" t="s">
        <v>642</v>
      </c>
    </row>
    <row r="372" spans="1:9" ht="84.95" customHeight="1" x14ac:dyDescent="0.25">
      <c r="A372" s="7" t="s">
        <v>690</v>
      </c>
      <c r="B372" s="33">
        <v>41976</v>
      </c>
      <c r="C372" s="34">
        <v>75000</v>
      </c>
      <c r="D372" s="8" t="s">
        <v>382</v>
      </c>
      <c r="F372" s="9" t="s">
        <v>7</v>
      </c>
      <c r="G372" s="47" t="s">
        <v>8</v>
      </c>
      <c r="H372" s="47" t="s">
        <v>691</v>
      </c>
      <c r="I372" s="7" t="s">
        <v>685</v>
      </c>
    </row>
    <row r="373" spans="1:9" ht="84.95" customHeight="1" x14ac:dyDescent="0.25">
      <c r="A373" s="7" t="s">
        <v>747</v>
      </c>
      <c r="B373" s="33">
        <v>41675</v>
      </c>
      <c r="C373" s="34">
        <v>50000</v>
      </c>
      <c r="D373" s="8" t="s">
        <v>382</v>
      </c>
      <c r="F373" s="9" t="s">
        <v>7</v>
      </c>
      <c r="G373" s="47" t="s">
        <v>8</v>
      </c>
      <c r="H373" s="47" t="s">
        <v>691</v>
      </c>
      <c r="I373" s="7" t="s">
        <v>483</v>
      </c>
    </row>
    <row r="374" spans="1:9" ht="84.95" customHeight="1" x14ac:dyDescent="0.25">
      <c r="A374" s="7" t="s">
        <v>747</v>
      </c>
      <c r="B374" s="33">
        <v>41976</v>
      </c>
      <c r="C374" s="34">
        <v>50000</v>
      </c>
      <c r="D374" s="8" t="s">
        <v>382</v>
      </c>
      <c r="F374" s="9" t="s">
        <v>7</v>
      </c>
      <c r="G374" s="47" t="s">
        <v>8</v>
      </c>
      <c r="H374" s="47" t="s">
        <v>691</v>
      </c>
      <c r="I374" s="7" t="s">
        <v>483</v>
      </c>
    </row>
    <row r="375" spans="1:9" ht="84.95" customHeight="1" x14ac:dyDescent="0.25">
      <c r="A375" s="7" t="s">
        <v>249</v>
      </c>
      <c r="B375" s="33">
        <v>41731</v>
      </c>
      <c r="C375" s="34">
        <v>15000</v>
      </c>
      <c r="D375" s="8" t="s">
        <v>382</v>
      </c>
      <c r="F375" s="9" t="s">
        <v>7</v>
      </c>
      <c r="G375" s="47" t="s">
        <v>8</v>
      </c>
      <c r="H375" s="47" t="s">
        <v>250</v>
      </c>
      <c r="I375" s="7" t="s">
        <v>483</v>
      </c>
    </row>
    <row r="376" spans="1:9" ht="84.95" customHeight="1" x14ac:dyDescent="0.25">
      <c r="A376" s="7" t="s">
        <v>251</v>
      </c>
      <c r="B376" s="33">
        <v>41703</v>
      </c>
      <c r="C376" s="34">
        <v>10000</v>
      </c>
      <c r="D376" s="8" t="s">
        <v>382</v>
      </c>
      <c r="F376" s="9" t="s">
        <v>17</v>
      </c>
      <c r="G376" s="47" t="s">
        <v>431</v>
      </c>
      <c r="H376" s="47" t="s">
        <v>456</v>
      </c>
      <c r="I376" s="7" t="s">
        <v>403</v>
      </c>
    </row>
    <row r="377" spans="1:9" ht="84.95" customHeight="1" x14ac:dyDescent="0.25">
      <c r="A377" s="7" t="s">
        <v>251</v>
      </c>
      <c r="B377" s="33">
        <v>41976</v>
      </c>
      <c r="C377" s="34">
        <v>20000</v>
      </c>
      <c r="D377" s="8" t="s">
        <v>382</v>
      </c>
      <c r="F377" s="9" t="s">
        <v>7</v>
      </c>
      <c r="G377" s="47" t="s">
        <v>8</v>
      </c>
      <c r="H377" s="47" t="s">
        <v>456</v>
      </c>
      <c r="I377" s="7" t="s">
        <v>483</v>
      </c>
    </row>
    <row r="378" spans="1:9" ht="84.95" customHeight="1" x14ac:dyDescent="0.25">
      <c r="A378" s="7" t="s">
        <v>252</v>
      </c>
      <c r="B378" s="33">
        <v>41731</v>
      </c>
      <c r="C378" s="34">
        <v>37000</v>
      </c>
      <c r="D378" s="8" t="s">
        <v>382</v>
      </c>
      <c r="F378" s="9" t="s">
        <v>7</v>
      </c>
      <c r="G378" s="47" t="s">
        <v>8</v>
      </c>
      <c r="H378" s="47" t="s">
        <v>253</v>
      </c>
      <c r="I378" s="7" t="s">
        <v>483</v>
      </c>
    </row>
    <row r="379" spans="1:9" ht="84.95" customHeight="1" x14ac:dyDescent="0.25">
      <c r="A379" s="7" t="s">
        <v>252</v>
      </c>
      <c r="B379" s="33">
        <v>41962</v>
      </c>
      <c r="C379" s="34">
        <v>10000</v>
      </c>
      <c r="D379" s="8" t="s">
        <v>382</v>
      </c>
      <c r="F379" s="9" t="s">
        <v>7</v>
      </c>
      <c r="G379" s="47" t="s">
        <v>8</v>
      </c>
      <c r="H379" s="47" t="s">
        <v>253</v>
      </c>
      <c r="I379" s="7" t="s">
        <v>483</v>
      </c>
    </row>
    <row r="380" spans="1:9" ht="84.95" customHeight="1" x14ac:dyDescent="0.25">
      <c r="A380" s="7" t="s">
        <v>409</v>
      </c>
      <c r="B380" s="33">
        <v>41647</v>
      </c>
      <c r="C380" s="34">
        <v>12500</v>
      </c>
      <c r="D380" s="8" t="s">
        <v>382</v>
      </c>
      <c r="F380" s="9" t="s">
        <v>779</v>
      </c>
      <c r="G380" s="47" t="s">
        <v>8</v>
      </c>
      <c r="H380" s="47" t="s">
        <v>254</v>
      </c>
      <c r="I380" s="7" t="s">
        <v>403</v>
      </c>
    </row>
    <row r="381" spans="1:9" ht="84.95" customHeight="1" x14ac:dyDescent="0.25">
      <c r="A381" s="7" t="s">
        <v>409</v>
      </c>
      <c r="B381" s="33">
        <v>41647</v>
      </c>
      <c r="C381" s="34">
        <v>12500</v>
      </c>
      <c r="D381" s="8" t="s">
        <v>382</v>
      </c>
      <c r="F381" s="9" t="s">
        <v>779</v>
      </c>
      <c r="G381" s="47" t="s">
        <v>8</v>
      </c>
      <c r="H381" s="47" t="s">
        <v>254</v>
      </c>
      <c r="I381" s="7" t="s">
        <v>403</v>
      </c>
    </row>
    <row r="382" spans="1:9" ht="84.95" customHeight="1" x14ac:dyDescent="0.25">
      <c r="A382" s="7" t="s">
        <v>409</v>
      </c>
      <c r="B382" s="33">
        <v>41899</v>
      </c>
      <c r="C382" s="34">
        <v>12500</v>
      </c>
      <c r="D382" s="8" t="s">
        <v>382</v>
      </c>
      <c r="F382" s="9" t="s">
        <v>780</v>
      </c>
      <c r="G382" s="47" t="s">
        <v>8</v>
      </c>
      <c r="H382" s="47" t="s">
        <v>254</v>
      </c>
      <c r="I382" s="7" t="s">
        <v>422</v>
      </c>
    </row>
    <row r="383" spans="1:9" ht="84.95" customHeight="1" x14ac:dyDescent="0.25">
      <c r="A383" s="7" t="s">
        <v>409</v>
      </c>
      <c r="B383" s="33">
        <v>41899</v>
      </c>
      <c r="C383" s="34">
        <v>12500</v>
      </c>
      <c r="D383" s="8" t="s">
        <v>382</v>
      </c>
      <c r="F383" s="9" t="s">
        <v>780</v>
      </c>
      <c r="G383" s="47" t="s">
        <v>8</v>
      </c>
      <c r="H383" s="47" t="s">
        <v>254</v>
      </c>
      <c r="I383" s="7" t="s">
        <v>422</v>
      </c>
    </row>
    <row r="384" spans="1:9" ht="84.95" customHeight="1" x14ac:dyDescent="0.25">
      <c r="A384" s="7" t="s">
        <v>409</v>
      </c>
      <c r="B384" s="33">
        <v>41913</v>
      </c>
      <c r="C384" s="34">
        <v>12500</v>
      </c>
      <c r="D384" s="8" t="s">
        <v>382</v>
      </c>
      <c r="F384" s="9" t="s">
        <v>780</v>
      </c>
      <c r="G384" s="47" t="s">
        <v>8</v>
      </c>
      <c r="H384" s="47" t="s">
        <v>254</v>
      </c>
      <c r="I384" s="7" t="s">
        <v>422</v>
      </c>
    </row>
    <row r="385" spans="1:9" ht="84.95" customHeight="1" x14ac:dyDescent="0.25">
      <c r="A385" s="7" t="s">
        <v>255</v>
      </c>
      <c r="B385" s="33">
        <v>41675</v>
      </c>
      <c r="C385" s="34">
        <v>2000</v>
      </c>
      <c r="D385" s="8" t="s">
        <v>382</v>
      </c>
      <c r="F385" s="9" t="s">
        <v>17</v>
      </c>
      <c r="G385" s="47" t="s">
        <v>431</v>
      </c>
      <c r="H385" s="47" t="s">
        <v>811</v>
      </c>
      <c r="I385" s="7" t="s">
        <v>403</v>
      </c>
    </row>
    <row r="386" spans="1:9" ht="84.95" customHeight="1" x14ac:dyDescent="0.25">
      <c r="A386" s="7" t="s">
        <v>256</v>
      </c>
      <c r="B386" s="33">
        <v>41885</v>
      </c>
      <c r="C386" s="34">
        <v>1250</v>
      </c>
      <c r="D386" s="8" t="s">
        <v>382</v>
      </c>
      <c r="F386" s="9" t="s">
        <v>17</v>
      </c>
      <c r="G386" s="47" t="s">
        <v>431</v>
      </c>
      <c r="H386" s="47" t="s">
        <v>457</v>
      </c>
      <c r="I386" s="7" t="s">
        <v>403</v>
      </c>
    </row>
    <row r="387" spans="1:9" ht="84.95" customHeight="1" x14ac:dyDescent="0.25">
      <c r="A387" s="7" t="s">
        <v>692</v>
      </c>
      <c r="B387" s="33">
        <v>41990</v>
      </c>
      <c r="C387" s="34">
        <v>25000</v>
      </c>
      <c r="D387" s="8" t="s">
        <v>382</v>
      </c>
      <c r="F387" s="9" t="s">
        <v>7</v>
      </c>
      <c r="G387" s="47" t="s">
        <v>8</v>
      </c>
      <c r="H387" s="47" t="s">
        <v>693</v>
      </c>
      <c r="I387" s="7" t="s">
        <v>685</v>
      </c>
    </row>
    <row r="388" spans="1:9" ht="84.95" customHeight="1" x14ac:dyDescent="0.25">
      <c r="A388" s="7" t="s">
        <v>257</v>
      </c>
      <c r="B388" s="33">
        <v>41836</v>
      </c>
      <c r="C388" s="34">
        <v>20000</v>
      </c>
      <c r="D388" s="8" t="s">
        <v>382</v>
      </c>
      <c r="F388" s="9" t="s">
        <v>7</v>
      </c>
      <c r="G388" s="47" t="s">
        <v>8</v>
      </c>
      <c r="H388" s="47" t="s">
        <v>693</v>
      </c>
      <c r="I388" s="7" t="s">
        <v>717</v>
      </c>
    </row>
    <row r="389" spans="1:9" ht="84.95" customHeight="1" x14ac:dyDescent="0.25">
      <c r="A389" s="7" t="s">
        <v>458</v>
      </c>
      <c r="B389" s="33">
        <v>41731</v>
      </c>
      <c r="C389" s="34">
        <v>2000</v>
      </c>
      <c r="D389" s="8" t="s">
        <v>382</v>
      </c>
      <c r="F389" s="9" t="s">
        <v>17</v>
      </c>
      <c r="G389" s="47" t="s">
        <v>431</v>
      </c>
      <c r="H389" s="47" t="s">
        <v>459</v>
      </c>
      <c r="I389" s="7" t="s">
        <v>403</v>
      </c>
    </row>
    <row r="390" spans="1:9" ht="84.95" customHeight="1" x14ac:dyDescent="0.25">
      <c r="A390" s="7" t="s">
        <v>610</v>
      </c>
      <c r="B390" s="33">
        <v>41766</v>
      </c>
      <c r="C390" s="34">
        <v>125000</v>
      </c>
      <c r="D390" s="8" t="s">
        <v>771</v>
      </c>
      <c r="F390" s="9" t="s">
        <v>7</v>
      </c>
      <c r="G390" s="47" t="s">
        <v>8</v>
      </c>
      <c r="H390" s="47" t="s">
        <v>258</v>
      </c>
      <c r="I390" s="7" t="s">
        <v>595</v>
      </c>
    </row>
    <row r="391" spans="1:9" ht="84.95" customHeight="1" x14ac:dyDescent="0.25">
      <c r="A391" s="7" t="s">
        <v>610</v>
      </c>
      <c r="B391" s="33">
        <v>41836</v>
      </c>
      <c r="C391" s="34">
        <v>125000</v>
      </c>
      <c r="D391" s="8" t="s">
        <v>771</v>
      </c>
      <c r="F391" s="9" t="s">
        <v>7</v>
      </c>
      <c r="G391" s="47" t="s">
        <v>8</v>
      </c>
      <c r="H391" s="47" t="s">
        <v>258</v>
      </c>
      <c r="I391" s="7" t="s">
        <v>595</v>
      </c>
    </row>
    <row r="392" spans="1:9" ht="84.95" customHeight="1" x14ac:dyDescent="0.25">
      <c r="A392" s="7" t="s">
        <v>410</v>
      </c>
      <c r="B392" s="33">
        <v>41647</v>
      </c>
      <c r="C392" s="34">
        <v>12500</v>
      </c>
      <c r="D392" s="8" t="s">
        <v>382</v>
      </c>
      <c r="F392" s="9" t="s">
        <v>779</v>
      </c>
      <c r="G392" s="47" t="s">
        <v>8</v>
      </c>
      <c r="H392" s="47" t="s">
        <v>259</v>
      </c>
      <c r="I392" s="7" t="s">
        <v>403</v>
      </c>
    </row>
    <row r="393" spans="1:9" ht="84.95" customHeight="1" x14ac:dyDescent="0.25">
      <c r="A393" s="7" t="s">
        <v>410</v>
      </c>
      <c r="B393" s="33">
        <v>41647</v>
      </c>
      <c r="C393" s="34">
        <v>12500</v>
      </c>
      <c r="D393" s="8" t="s">
        <v>382</v>
      </c>
      <c r="F393" s="9" t="s">
        <v>779</v>
      </c>
      <c r="G393" s="47" t="s">
        <v>8</v>
      </c>
      <c r="H393" s="47" t="s">
        <v>259</v>
      </c>
      <c r="I393" s="7" t="s">
        <v>403</v>
      </c>
    </row>
    <row r="394" spans="1:9" ht="84.95" customHeight="1" x14ac:dyDescent="0.25">
      <c r="A394" s="7" t="s">
        <v>410</v>
      </c>
      <c r="B394" s="33">
        <v>41647</v>
      </c>
      <c r="C394" s="34">
        <v>12500</v>
      </c>
      <c r="D394" s="8" t="s">
        <v>382</v>
      </c>
      <c r="F394" s="9" t="s">
        <v>779</v>
      </c>
      <c r="G394" s="47" t="s">
        <v>8</v>
      </c>
      <c r="H394" s="47" t="s">
        <v>259</v>
      </c>
      <c r="I394" s="7" t="s">
        <v>403</v>
      </c>
    </row>
    <row r="395" spans="1:9" ht="84.95" customHeight="1" x14ac:dyDescent="0.25">
      <c r="A395" s="7" t="s">
        <v>410</v>
      </c>
      <c r="B395" s="33">
        <v>41647</v>
      </c>
      <c r="C395" s="34">
        <v>12500</v>
      </c>
      <c r="D395" s="8" t="s">
        <v>382</v>
      </c>
      <c r="F395" s="9" t="s">
        <v>779</v>
      </c>
      <c r="G395" s="47" t="s">
        <v>8</v>
      </c>
      <c r="H395" s="47" t="s">
        <v>259</v>
      </c>
      <c r="I395" s="7" t="s">
        <v>403</v>
      </c>
    </row>
    <row r="396" spans="1:9" ht="84.95" customHeight="1" x14ac:dyDescent="0.25">
      <c r="A396" s="7" t="s">
        <v>410</v>
      </c>
      <c r="B396" s="33">
        <v>41885</v>
      </c>
      <c r="C396" s="34">
        <v>12500</v>
      </c>
      <c r="D396" s="8" t="s">
        <v>382</v>
      </c>
      <c r="F396" s="9" t="s">
        <v>780</v>
      </c>
      <c r="G396" s="47" t="s">
        <v>8</v>
      </c>
      <c r="H396" s="47" t="s">
        <v>259</v>
      </c>
      <c r="I396" s="7" t="s">
        <v>422</v>
      </c>
    </row>
    <row r="397" spans="1:9" ht="84.95" customHeight="1" x14ac:dyDescent="0.25">
      <c r="A397" s="7" t="s">
        <v>410</v>
      </c>
      <c r="B397" s="33">
        <v>41885</v>
      </c>
      <c r="C397" s="34">
        <v>12500</v>
      </c>
      <c r="D397" s="8" t="s">
        <v>382</v>
      </c>
      <c r="F397" s="9" t="s">
        <v>780</v>
      </c>
      <c r="G397" s="47" t="s">
        <v>8</v>
      </c>
      <c r="H397" s="47" t="s">
        <v>259</v>
      </c>
      <c r="I397" s="7" t="s">
        <v>422</v>
      </c>
    </row>
    <row r="398" spans="1:9" ht="84.95" customHeight="1" x14ac:dyDescent="0.25">
      <c r="A398" s="7" t="s">
        <v>410</v>
      </c>
      <c r="B398" s="33">
        <v>41885</v>
      </c>
      <c r="C398" s="34">
        <v>12500</v>
      </c>
      <c r="D398" s="8" t="s">
        <v>382</v>
      </c>
      <c r="F398" s="9" t="s">
        <v>780</v>
      </c>
      <c r="G398" s="47" t="s">
        <v>8</v>
      </c>
      <c r="H398" s="47" t="s">
        <v>259</v>
      </c>
      <c r="I398" s="7" t="s">
        <v>422</v>
      </c>
    </row>
    <row r="399" spans="1:9" ht="84.95" customHeight="1" x14ac:dyDescent="0.25">
      <c r="A399" s="7" t="s">
        <v>410</v>
      </c>
      <c r="B399" s="33">
        <v>41899</v>
      </c>
      <c r="C399" s="34">
        <v>12500</v>
      </c>
      <c r="D399" s="8" t="s">
        <v>382</v>
      </c>
      <c r="F399" s="9" t="s">
        <v>780</v>
      </c>
      <c r="G399" s="47" t="s">
        <v>8</v>
      </c>
      <c r="H399" s="47" t="s">
        <v>259</v>
      </c>
      <c r="I399" s="7" t="s">
        <v>422</v>
      </c>
    </row>
    <row r="400" spans="1:9" ht="84.95" customHeight="1" x14ac:dyDescent="0.25">
      <c r="A400" s="7" t="s">
        <v>260</v>
      </c>
      <c r="B400" s="33">
        <v>41871</v>
      </c>
      <c r="C400" s="34">
        <v>25000</v>
      </c>
      <c r="D400" s="8" t="s">
        <v>382</v>
      </c>
      <c r="F400" s="9" t="s">
        <v>7</v>
      </c>
      <c r="G400" s="47" t="s">
        <v>8</v>
      </c>
      <c r="H400" s="47" t="s">
        <v>261</v>
      </c>
      <c r="I400" s="7" t="s">
        <v>483</v>
      </c>
    </row>
    <row r="401" spans="1:9" ht="84.95" customHeight="1" x14ac:dyDescent="0.25">
      <c r="A401" s="7" t="s">
        <v>513</v>
      </c>
      <c r="B401" s="33">
        <v>41899</v>
      </c>
      <c r="C401" s="34">
        <v>30000</v>
      </c>
      <c r="D401" s="8" t="s">
        <v>382</v>
      </c>
      <c r="F401" s="9" t="s">
        <v>7</v>
      </c>
      <c r="G401" s="47" t="s">
        <v>8</v>
      </c>
      <c r="H401" s="47" t="s">
        <v>262</v>
      </c>
      <c r="I401" s="7" t="s">
        <v>497</v>
      </c>
    </row>
    <row r="402" spans="1:9" ht="84.95" customHeight="1" x14ac:dyDescent="0.25">
      <c r="A402" s="7" t="s">
        <v>512</v>
      </c>
      <c r="B402" s="33">
        <v>41647</v>
      </c>
      <c r="C402" s="34">
        <v>30000</v>
      </c>
      <c r="D402" s="8" t="s">
        <v>382</v>
      </c>
      <c r="F402" s="9" t="s">
        <v>7</v>
      </c>
      <c r="G402" s="47" t="s">
        <v>8</v>
      </c>
      <c r="H402" s="47" t="s">
        <v>262</v>
      </c>
      <c r="I402" s="7" t="s">
        <v>497</v>
      </c>
    </row>
    <row r="403" spans="1:9" ht="84.95" customHeight="1" x14ac:dyDescent="0.25">
      <c r="A403" s="7" t="s">
        <v>611</v>
      </c>
      <c r="B403" s="33">
        <v>41731</v>
      </c>
      <c r="C403" s="34">
        <v>25000</v>
      </c>
      <c r="D403" s="8" t="s">
        <v>382</v>
      </c>
      <c r="F403" s="9" t="s">
        <v>7</v>
      </c>
      <c r="G403" s="47" t="s">
        <v>8</v>
      </c>
      <c r="H403" s="47" t="s">
        <v>263</v>
      </c>
      <c r="I403" s="7" t="s">
        <v>595</v>
      </c>
    </row>
    <row r="404" spans="1:9" ht="84.95" customHeight="1" x14ac:dyDescent="0.25">
      <c r="A404" s="7" t="s">
        <v>661</v>
      </c>
      <c r="B404" s="33">
        <v>41990</v>
      </c>
      <c r="C404" s="34">
        <v>100000</v>
      </c>
      <c r="D404" s="8" t="s">
        <v>382</v>
      </c>
      <c r="F404" s="9" t="s">
        <v>7</v>
      </c>
      <c r="G404" s="47" t="s">
        <v>8</v>
      </c>
      <c r="H404" s="47" t="s">
        <v>662</v>
      </c>
      <c r="I404" s="7" t="s">
        <v>642</v>
      </c>
    </row>
    <row r="405" spans="1:9" ht="84.95" customHeight="1" x14ac:dyDescent="0.25">
      <c r="A405" s="7" t="s">
        <v>725</v>
      </c>
      <c r="B405" s="33">
        <v>41976</v>
      </c>
      <c r="C405" s="34">
        <v>75000</v>
      </c>
      <c r="D405" s="8" t="s">
        <v>382</v>
      </c>
      <c r="F405" s="9" t="s">
        <v>7</v>
      </c>
      <c r="G405" s="47" t="s">
        <v>8</v>
      </c>
      <c r="H405" s="47" t="s">
        <v>264</v>
      </c>
      <c r="I405" s="7" t="s">
        <v>717</v>
      </c>
    </row>
    <row r="406" spans="1:9" ht="84.95" customHeight="1" x14ac:dyDescent="0.25">
      <c r="A406" s="7" t="s">
        <v>265</v>
      </c>
      <c r="B406" s="33">
        <v>41836</v>
      </c>
      <c r="C406" s="34">
        <v>125000</v>
      </c>
      <c r="D406" s="8" t="s">
        <v>382</v>
      </c>
      <c r="F406" s="9" t="s">
        <v>7</v>
      </c>
      <c r="G406" s="47" t="s">
        <v>8</v>
      </c>
      <c r="H406" s="47" t="s">
        <v>266</v>
      </c>
      <c r="I406" s="7" t="s">
        <v>671</v>
      </c>
    </row>
    <row r="407" spans="1:9" ht="84.95" customHeight="1" x14ac:dyDescent="0.25">
      <c r="A407" s="7" t="s">
        <v>265</v>
      </c>
      <c r="B407" s="33">
        <v>41885</v>
      </c>
      <c r="C407" s="34">
        <v>125000</v>
      </c>
      <c r="D407" s="8" t="s">
        <v>382</v>
      </c>
      <c r="F407" s="9" t="s">
        <v>7</v>
      </c>
      <c r="G407" s="47" t="s">
        <v>8</v>
      </c>
      <c r="H407" s="47" t="s">
        <v>266</v>
      </c>
      <c r="I407" s="7" t="s">
        <v>671</v>
      </c>
    </row>
    <row r="408" spans="1:9" ht="84.95" customHeight="1" x14ac:dyDescent="0.25">
      <c r="A408" s="7" t="s">
        <v>267</v>
      </c>
      <c r="B408" s="33">
        <v>41913</v>
      </c>
      <c r="C408" s="34">
        <v>15000</v>
      </c>
      <c r="D408" s="8" t="s">
        <v>382</v>
      </c>
      <c r="F408" s="9" t="s">
        <v>7</v>
      </c>
      <c r="G408" s="47" t="s">
        <v>8</v>
      </c>
      <c r="H408" s="47" t="s">
        <v>268</v>
      </c>
      <c r="I408" s="7" t="s">
        <v>642</v>
      </c>
    </row>
    <row r="409" spans="1:9" ht="84.95" customHeight="1" x14ac:dyDescent="0.25">
      <c r="A409" s="7" t="s">
        <v>269</v>
      </c>
      <c r="B409" s="33">
        <v>41745</v>
      </c>
      <c r="C409" s="34">
        <v>15000</v>
      </c>
      <c r="D409" s="8" t="s">
        <v>382</v>
      </c>
      <c r="F409" s="9" t="s">
        <v>7</v>
      </c>
      <c r="G409" s="47" t="s">
        <v>8</v>
      </c>
      <c r="H409" s="47" t="s">
        <v>270</v>
      </c>
      <c r="I409" s="7" t="s">
        <v>711</v>
      </c>
    </row>
    <row r="410" spans="1:9" ht="84.95" customHeight="1" x14ac:dyDescent="0.25">
      <c r="A410" s="7" t="s">
        <v>567</v>
      </c>
      <c r="B410" s="33">
        <v>41976</v>
      </c>
      <c r="C410" s="34">
        <v>50000</v>
      </c>
      <c r="D410" s="8" t="s">
        <v>382</v>
      </c>
      <c r="F410" s="9" t="s">
        <v>7</v>
      </c>
      <c r="G410" s="47" t="s">
        <v>8</v>
      </c>
      <c r="H410" s="47" t="s">
        <v>568</v>
      </c>
      <c r="I410" s="7" t="s">
        <v>555</v>
      </c>
    </row>
    <row r="411" spans="1:9" ht="84.95" customHeight="1" x14ac:dyDescent="0.25">
      <c r="A411" s="7" t="s">
        <v>271</v>
      </c>
      <c r="B411" s="33">
        <v>41836</v>
      </c>
      <c r="C411" s="34">
        <v>25000</v>
      </c>
      <c r="D411" s="8" t="s">
        <v>382</v>
      </c>
      <c r="F411" s="9" t="s">
        <v>7</v>
      </c>
      <c r="G411" s="47" t="s">
        <v>8</v>
      </c>
      <c r="H411" s="47" t="s">
        <v>793</v>
      </c>
      <c r="I411" s="7" t="s">
        <v>717</v>
      </c>
    </row>
    <row r="412" spans="1:9" ht="84.95" customHeight="1" x14ac:dyDescent="0.25">
      <c r="A412" s="7" t="s">
        <v>272</v>
      </c>
      <c r="B412" s="33">
        <v>41962</v>
      </c>
      <c r="C412" s="34">
        <v>75000</v>
      </c>
      <c r="D412" s="8" t="s">
        <v>382</v>
      </c>
      <c r="F412" s="9" t="s">
        <v>7</v>
      </c>
      <c r="G412" s="47" t="s">
        <v>8</v>
      </c>
      <c r="H412" s="47" t="s">
        <v>273</v>
      </c>
      <c r="I412" s="7" t="s">
        <v>544</v>
      </c>
    </row>
    <row r="413" spans="1:9" ht="84.95" customHeight="1" x14ac:dyDescent="0.25">
      <c r="A413" s="7" t="s">
        <v>460</v>
      </c>
      <c r="B413" s="33">
        <v>41647</v>
      </c>
      <c r="C413" s="34">
        <v>1000</v>
      </c>
      <c r="D413" s="8" t="s">
        <v>382</v>
      </c>
      <c r="F413" s="9" t="s">
        <v>17</v>
      </c>
      <c r="G413" s="47" t="s">
        <v>431</v>
      </c>
      <c r="H413" s="47" t="s">
        <v>274</v>
      </c>
      <c r="I413" s="7" t="s">
        <v>403</v>
      </c>
    </row>
    <row r="414" spans="1:9" ht="84.95" customHeight="1" x14ac:dyDescent="0.25">
      <c r="A414" s="7" t="s">
        <v>826</v>
      </c>
      <c r="B414" s="33">
        <v>41647</v>
      </c>
      <c r="C414" s="34">
        <v>75000</v>
      </c>
      <c r="D414" s="8" t="s">
        <v>382</v>
      </c>
      <c r="F414" s="9" t="s">
        <v>7</v>
      </c>
      <c r="G414" s="47" t="s">
        <v>8</v>
      </c>
      <c r="H414" s="47" t="s">
        <v>276</v>
      </c>
      <c r="I414" s="7" t="s">
        <v>493</v>
      </c>
    </row>
    <row r="415" spans="1:9" ht="84.95" customHeight="1" x14ac:dyDescent="0.25">
      <c r="A415" s="7" t="s">
        <v>826</v>
      </c>
      <c r="B415" s="33">
        <v>41990</v>
      </c>
      <c r="C415" s="34">
        <v>75000</v>
      </c>
      <c r="D415" s="8" t="s">
        <v>382</v>
      </c>
      <c r="F415" s="9" t="s">
        <v>7</v>
      </c>
      <c r="G415" s="47" t="s">
        <v>8</v>
      </c>
      <c r="H415" s="47" t="s">
        <v>276</v>
      </c>
      <c r="I415" s="7" t="s">
        <v>517</v>
      </c>
    </row>
    <row r="416" spans="1:9" ht="84.95" customHeight="1" x14ac:dyDescent="0.25">
      <c r="A416" s="7" t="s">
        <v>825</v>
      </c>
      <c r="B416" s="33">
        <v>41647</v>
      </c>
      <c r="C416" s="34">
        <v>12500</v>
      </c>
      <c r="D416" s="8" t="s">
        <v>382</v>
      </c>
      <c r="F416" s="9" t="s">
        <v>779</v>
      </c>
      <c r="G416" s="47" t="s">
        <v>8</v>
      </c>
      <c r="H416" s="47" t="s">
        <v>275</v>
      </c>
      <c r="I416" s="7" t="s">
        <v>403</v>
      </c>
    </row>
    <row r="417" spans="1:9" ht="84.95" customHeight="1" x14ac:dyDescent="0.25">
      <c r="A417" s="7" t="s">
        <v>825</v>
      </c>
      <c r="B417" s="33">
        <v>41647</v>
      </c>
      <c r="C417" s="34">
        <v>12500</v>
      </c>
      <c r="D417" s="8" t="s">
        <v>382</v>
      </c>
      <c r="F417" s="9" t="s">
        <v>779</v>
      </c>
      <c r="G417" s="47" t="s">
        <v>8</v>
      </c>
      <c r="H417" s="47" t="s">
        <v>275</v>
      </c>
      <c r="I417" s="7" t="s">
        <v>403</v>
      </c>
    </row>
    <row r="418" spans="1:9" ht="84.95" customHeight="1" x14ac:dyDescent="0.25">
      <c r="A418" s="7" t="s">
        <v>825</v>
      </c>
      <c r="B418" s="33">
        <v>41899</v>
      </c>
      <c r="C418" s="34">
        <v>12500</v>
      </c>
      <c r="D418" s="8" t="s">
        <v>382</v>
      </c>
      <c r="F418" s="9" t="s">
        <v>780</v>
      </c>
      <c r="G418" s="47" t="s">
        <v>8</v>
      </c>
      <c r="H418" s="47" t="s">
        <v>275</v>
      </c>
      <c r="I418" s="7" t="s">
        <v>422</v>
      </c>
    </row>
    <row r="419" spans="1:9" ht="84.95" customHeight="1" x14ac:dyDescent="0.25">
      <c r="A419" s="7" t="s">
        <v>794</v>
      </c>
      <c r="B419" s="33">
        <v>41745</v>
      </c>
      <c r="C419" s="34">
        <v>20000</v>
      </c>
      <c r="D419" s="8" t="s">
        <v>382</v>
      </c>
      <c r="F419" s="9" t="s">
        <v>60</v>
      </c>
      <c r="G419" s="47" t="s">
        <v>8</v>
      </c>
      <c r="H419" s="47" t="s">
        <v>277</v>
      </c>
      <c r="I419" s="7" t="s">
        <v>403</v>
      </c>
    </row>
    <row r="420" spans="1:9" ht="84.95" customHeight="1" x14ac:dyDescent="0.25">
      <c r="A420" s="7" t="s">
        <v>612</v>
      </c>
      <c r="B420" s="33">
        <v>41976</v>
      </c>
      <c r="C420" s="34">
        <v>75000</v>
      </c>
      <c r="D420" s="8" t="s">
        <v>382</v>
      </c>
      <c r="F420" s="9" t="s">
        <v>7</v>
      </c>
      <c r="G420" s="47" t="s">
        <v>8</v>
      </c>
      <c r="H420" s="47" t="s">
        <v>278</v>
      </c>
      <c r="I420" s="7" t="s">
        <v>595</v>
      </c>
    </row>
    <row r="421" spans="1:9" ht="84.95" customHeight="1" x14ac:dyDescent="0.25">
      <c r="A421" s="7" t="s">
        <v>280</v>
      </c>
      <c r="B421" s="33">
        <v>41962</v>
      </c>
      <c r="C421" s="34">
        <v>10000</v>
      </c>
      <c r="D421" s="8" t="s">
        <v>382</v>
      </c>
      <c r="F421" s="9" t="s">
        <v>7</v>
      </c>
      <c r="G421" s="47" t="s">
        <v>8</v>
      </c>
      <c r="H421" s="47" t="s">
        <v>281</v>
      </c>
      <c r="I421" s="7" t="s">
        <v>483</v>
      </c>
    </row>
    <row r="422" spans="1:9" ht="84.95" customHeight="1" x14ac:dyDescent="0.25">
      <c r="A422" s="7" t="s">
        <v>534</v>
      </c>
      <c r="B422" s="33">
        <v>41766</v>
      </c>
      <c r="C422" s="34">
        <v>14000</v>
      </c>
      <c r="D422" s="8" t="s">
        <v>382</v>
      </c>
      <c r="F422" s="9" t="s">
        <v>7</v>
      </c>
      <c r="G422" s="47" t="s">
        <v>8</v>
      </c>
      <c r="H422" s="47" t="s">
        <v>346</v>
      </c>
      <c r="I422" s="7" t="s">
        <v>517</v>
      </c>
    </row>
    <row r="423" spans="1:9" ht="84.95" customHeight="1" x14ac:dyDescent="0.25">
      <c r="A423" s="7" t="s">
        <v>412</v>
      </c>
      <c r="B423" s="33">
        <v>41647</v>
      </c>
      <c r="C423" s="34">
        <v>12500</v>
      </c>
      <c r="D423" s="8" t="s">
        <v>382</v>
      </c>
      <c r="F423" s="9" t="s">
        <v>779</v>
      </c>
      <c r="G423" s="47" t="s">
        <v>8</v>
      </c>
      <c r="H423" s="47" t="s">
        <v>346</v>
      </c>
      <c r="I423" s="7" t="s">
        <v>403</v>
      </c>
    </row>
    <row r="424" spans="1:9" ht="84.95" customHeight="1" x14ac:dyDescent="0.25">
      <c r="A424" s="7" t="s">
        <v>412</v>
      </c>
      <c r="B424" s="33">
        <v>41647</v>
      </c>
      <c r="C424" s="34">
        <v>12500</v>
      </c>
      <c r="D424" s="8" t="s">
        <v>382</v>
      </c>
      <c r="F424" s="9" t="s">
        <v>779</v>
      </c>
      <c r="G424" s="47" t="s">
        <v>8</v>
      </c>
      <c r="H424" s="47" t="s">
        <v>346</v>
      </c>
      <c r="I424" s="7" t="s">
        <v>403</v>
      </c>
    </row>
    <row r="425" spans="1:9" ht="84.95" customHeight="1" x14ac:dyDescent="0.25">
      <c r="A425" s="7" t="s">
        <v>412</v>
      </c>
      <c r="B425" s="33">
        <v>41647</v>
      </c>
      <c r="C425" s="34">
        <v>12500</v>
      </c>
      <c r="D425" s="8" t="s">
        <v>382</v>
      </c>
      <c r="F425" s="9" t="s">
        <v>779</v>
      </c>
      <c r="G425" s="47" t="s">
        <v>8</v>
      </c>
      <c r="H425" s="47" t="s">
        <v>346</v>
      </c>
      <c r="I425" s="7" t="s">
        <v>403</v>
      </c>
    </row>
    <row r="426" spans="1:9" ht="84.95" customHeight="1" x14ac:dyDescent="0.25">
      <c r="A426" s="7" t="s">
        <v>412</v>
      </c>
      <c r="B426" s="33">
        <v>41647</v>
      </c>
      <c r="C426" s="34">
        <v>12500</v>
      </c>
      <c r="D426" s="8" t="s">
        <v>382</v>
      </c>
      <c r="F426" s="9" t="s">
        <v>779</v>
      </c>
      <c r="G426" s="47" t="s">
        <v>8</v>
      </c>
      <c r="H426" s="47" t="s">
        <v>346</v>
      </c>
      <c r="I426" s="7" t="s">
        <v>403</v>
      </c>
    </row>
    <row r="427" spans="1:9" ht="84.95" customHeight="1" x14ac:dyDescent="0.25">
      <c r="A427" s="7" t="s">
        <v>412</v>
      </c>
      <c r="B427" s="33">
        <v>41647</v>
      </c>
      <c r="C427" s="34">
        <v>12500</v>
      </c>
      <c r="D427" s="8" t="s">
        <v>382</v>
      </c>
      <c r="F427" s="9" t="s">
        <v>779</v>
      </c>
      <c r="G427" s="47" t="s">
        <v>8</v>
      </c>
      <c r="H427" s="47" t="s">
        <v>346</v>
      </c>
      <c r="I427" s="7" t="s">
        <v>403</v>
      </c>
    </row>
    <row r="428" spans="1:9" ht="84.95" customHeight="1" x14ac:dyDescent="0.25">
      <c r="A428" s="7" t="s">
        <v>412</v>
      </c>
      <c r="B428" s="33">
        <v>41647</v>
      </c>
      <c r="C428" s="34">
        <v>12500</v>
      </c>
      <c r="D428" s="8" t="s">
        <v>382</v>
      </c>
      <c r="F428" s="9" t="s">
        <v>779</v>
      </c>
      <c r="G428" s="47" t="s">
        <v>8</v>
      </c>
      <c r="H428" s="47" t="s">
        <v>346</v>
      </c>
      <c r="I428" s="7" t="s">
        <v>403</v>
      </c>
    </row>
    <row r="429" spans="1:9" ht="84.95" customHeight="1" x14ac:dyDescent="0.25">
      <c r="A429" s="7" t="s">
        <v>412</v>
      </c>
      <c r="B429" s="33">
        <v>41857</v>
      </c>
      <c r="C429" s="34">
        <v>12500</v>
      </c>
      <c r="D429" s="8" t="s">
        <v>382</v>
      </c>
      <c r="F429" s="9" t="s">
        <v>780</v>
      </c>
      <c r="G429" s="47" t="s">
        <v>8</v>
      </c>
      <c r="H429" s="47" t="s">
        <v>346</v>
      </c>
      <c r="I429" s="7" t="s">
        <v>422</v>
      </c>
    </row>
    <row r="430" spans="1:9" ht="84.95" customHeight="1" x14ac:dyDescent="0.25">
      <c r="A430" s="7" t="s">
        <v>412</v>
      </c>
      <c r="B430" s="33">
        <v>41857</v>
      </c>
      <c r="C430" s="34">
        <v>12500</v>
      </c>
      <c r="D430" s="8" t="s">
        <v>382</v>
      </c>
      <c r="F430" s="9" t="s">
        <v>780</v>
      </c>
      <c r="G430" s="47" t="s">
        <v>8</v>
      </c>
      <c r="H430" s="47" t="s">
        <v>346</v>
      </c>
      <c r="I430" s="7" t="s">
        <v>422</v>
      </c>
    </row>
    <row r="431" spans="1:9" ht="84.95" customHeight="1" x14ac:dyDescent="0.25">
      <c r="A431" s="7" t="s">
        <v>412</v>
      </c>
      <c r="B431" s="33">
        <v>41857</v>
      </c>
      <c r="C431" s="34">
        <v>12500</v>
      </c>
      <c r="D431" s="8" t="s">
        <v>382</v>
      </c>
      <c r="F431" s="9" t="s">
        <v>780</v>
      </c>
      <c r="G431" s="47" t="s">
        <v>8</v>
      </c>
      <c r="H431" s="47" t="s">
        <v>346</v>
      </c>
      <c r="I431" s="7" t="s">
        <v>422</v>
      </c>
    </row>
    <row r="432" spans="1:9" ht="84.95" customHeight="1" x14ac:dyDescent="0.25">
      <c r="A432" s="7" t="s">
        <v>412</v>
      </c>
      <c r="B432" s="33">
        <v>41857</v>
      </c>
      <c r="C432" s="34">
        <v>12500</v>
      </c>
      <c r="D432" s="8" t="s">
        <v>382</v>
      </c>
      <c r="F432" s="9" t="s">
        <v>780</v>
      </c>
      <c r="G432" s="47" t="s">
        <v>8</v>
      </c>
      <c r="H432" s="47" t="s">
        <v>346</v>
      </c>
      <c r="I432" s="7" t="s">
        <v>422</v>
      </c>
    </row>
    <row r="433" spans="1:9" ht="84.95" customHeight="1" x14ac:dyDescent="0.25">
      <c r="A433" s="7" t="s">
        <v>412</v>
      </c>
      <c r="B433" s="33">
        <v>41871</v>
      </c>
      <c r="C433" s="34">
        <v>12500</v>
      </c>
      <c r="D433" s="8" t="s">
        <v>382</v>
      </c>
      <c r="F433" s="9" t="s">
        <v>780</v>
      </c>
      <c r="G433" s="47" t="s">
        <v>8</v>
      </c>
      <c r="H433" s="47" t="s">
        <v>346</v>
      </c>
      <c r="I433" s="7" t="s">
        <v>422</v>
      </c>
    </row>
    <row r="434" spans="1:9" ht="84.95" customHeight="1" x14ac:dyDescent="0.25">
      <c r="A434" s="7" t="s">
        <v>412</v>
      </c>
      <c r="B434" s="33">
        <v>41885</v>
      </c>
      <c r="C434" s="34">
        <v>12500</v>
      </c>
      <c r="D434" s="8" t="s">
        <v>382</v>
      </c>
      <c r="F434" s="9" t="s">
        <v>780</v>
      </c>
      <c r="G434" s="47" t="s">
        <v>8</v>
      </c>
      <c r="H434" s="47" t="s">
        <v>346</v>
      </c>
      <c r="I434" s="7" t="s">
        <v>422</v>
      </c>
    </row>
    <row r="435" spans="1:9" ht="84.95" customHeight="1" x14ac:dyDescent="0.25">
      <c r="A435" s="7" t="s">
        <v>282</v>
      </c>
      <c r="B435" s="33">
        <v>41836</v>
      </c>
      <c r="C435" s="34">
        <v>60000</v>
      </c>
      <c r="D435" s="8" t="s">
        <v>382</v>
      </c>
      <c r="F435" s="9" t="s">
        <v>7</v>
      </c>
      <c r="G435" s="47" t="s">
        <v>8</v>
      </c>
      <c r="H435" s="47" t="s">
        <v>795</v>
      </c>
      <c r="I435" s="7" t="s">
        <v>483</v>
      </c>
    </row>
    <row r="436" spans="1:9" ht="84.95" customHeight="1" x14ac:dyDescent="0.25">
      <c r="A436" s="7" t="s">
        <v>461</v>
      </c>
      <c r="B436" s="33">
        <v>41836</v>
      </c>
      <c r="C436" s="34">
        <v>1000</v>
      </c>
      <c r="D436" s="8" t="s">
        <v>382</v>
      </c>
      <c r="F436" s="9" t="s">
        <v>17</v>
      </c>
      <c r="G436" s="47" t="s">
        <v>431</v>
      </c>
      <c r="H436" s="47" t="s">
        <v>462</v>
      </c>
      <c r="I436" s="7" t="s">
        <v>403</v>
      </c>
    </row>
    <row r="437" spans="1:9" ht="84.95" customHeight="1" x14ac:dyDescent="0.25">
      <c r="A437" s="7" t="s">
        <v>283</v>
      </c>
      <c r="B437" s="33">
        <v>41731</v>
      </c>
      <c r="C437" s="34">
        <v>125000</v>
      </c>
      <c r="D437" s="8" t="s">
        <v>382</v>
      </c>
      <c r="F437" s="9" t="s">
        <v>7</v>
      </c>
      <c r="G437" s="47" t="s">
        <v>8</v>
      </c>
      <c r="H437" s="47" t="s">
        <v>284</v>
      </c>
      <c r="I437" s="7" t="s">
        <v>628</v>
      </c>
    </row>
    <row r="438" spans="1:9" ht="84.95" customHeight="1" x14ac:dyDescent="0.25">
      <c r="A438" s="7" t="s">
        <v>463</v>
      </c>
      <c r="B438" s="33">
        <v>41913</v>
      </c>
      <c r="C438" s="34">
        <v>2000</v>
      </c>
      <c r="D438" s="8" t="s">
        <v>382</v>
      </c>
      <c r="F438" s="9" t="s">
        <v>17</v>
      </c>
      <c r="G438" s="47" t="s">
        <v>431</v>
      </c>
      <c r="H438" s="47" t="s">
        <v>285</v>
      </c>
      <c r="I438" s="7" t="s">
        <v>403</v>
      </c>
    </row>
    <row r="439" spans="1:9" ht="84.95" customHeight="1" x14ac:dyDescent="0.25">
      <c r="A439" s="7" t="s">
        <v>286</v>
      </c>
      <c r="B439" s="33">
        <v>41731</v>
      </c>
      <c r="C439" s="34">
        <v>45000</v>
      </c>
      <c r="D439" s="8" t="s">
        <v>382</v>
      </c>
      <c r="F439" s="9" t="s">
        <v>7</v>
      </c>
      <c r="G439" s="47" t="s">
        <v>8</v>
      </c>
      <c r="H439" s="47" t="s">
        <v>287</v>
      </c>
      <c r="I439" s="7" t="s">
        <v>483</v>
      </c>
    </row>
    <row r="440" spans="1:9" ht="84.95" customHeight="1" x14ac:dyDescent="0.25">
      <c r="A440" s="7" t="s">
        <v>286</v>
      </c>
      <c r="B440" s="33">
        <v>41806</v>
      </c>
      <c r="C440" s="34">
        <v>45000</v>
      </c>
      <c r="D440" s="8" t="s">
        <v>382</v>
      </c>
      <c r="F440" s="9" t="s">
        <v>7</v>
      </c>
      <c r="G440" s="47" t="s">
        <v>8</v>
      </c>
      <c r="H440" s="47" t="s">
        <v>287</v>
      </c>
      <c r="I440" s="7" t="s">
        <v>483</v>
      </c>
    </row>
    <row r="441" spans="1:9" ht="84.95" customHeight="1" x14ac:dyDescent="0.25">
      <c r="A441" s="7" t="s">
        <v>286</v>
      </c>
      <c r="B441" s="33">
        <v>41927</v>
      </c>
      <c r="C441" s="34">
        <v>500</v>
      </c>
      <c r="D441" s="8" t="s">
        <v>382</v>
      </c>
      <c r="F441" s="9" t="s">
        <v>17</v>
      </c>
      <c r="G441" s="47" t="s">
        <v>431</v>
      </c>
      <c r="H441" s="47" t="s">
        <v>287</v>
      </c>
      <c r="I441" s="7" t="s">
        <v>403</v>
      </c>
    </row>
    <row r="442" spans="1:9" ht="84.95" customHeight="1" x14ac:dyDescent="0.25">
      <c r="A442" s="7" t="s">
        <v>590</v>
      </c>
      <c r="B442" s="33">
        <v>41976</v>
      </c>
      <c r="C442" s="34">
        <v>20000</v>
      </c>
      <c r="D442" s="8" t="s">
        <v>382</v>
      </c>
      <c r="F442" s="9" t="s">
        <v>7</v>
      </c>
      <c r="G442" s="47" t="s">
        <v>8</v>
      </c>
      <c r="H442" s="47" t="s">
        <v>591</v>
      </c>
      <c r="I442" s="7" t="s">
        <v>580</v>
      </c>
    </row>
    <row r="443" spans="1:9" ht="84.95" customHeight="1" x14ac:dyDescent="0.25">
      <c r="A443" s="7" t="s">
        <v>401</v>
      </c>
      <c r="B443" s="33">
        <v>41806</v>
      </c>
      <c r="C443" s="34">
        <v>1000</v>
      </c>
      <c r="D443" s="8" t="s">
        <v>382</v>
      </c>
      <c r="F443" s="9" t="s">
        <v>17</v>
      </c>
      <c r="G443" s="47" t="s">
        <v>431</v>
      </c>
      <c r="H443" s="47" t="s">
        <v>293</v>
      </c>
      <c r="I443" s="7" t="s">
        <v>403</v>
      </c>
    </row>
    <row r="444" spans="1:9" ht="84.95" customHeight="1" x14ac:dyDescent="0.25">
      <c r="A444" s="7" t="s">
        <v>576</v>
      </c>
      <c r="B444" s="33">
        <v>41885</v>
      </c>
      <c r="C444" s="34">
        <v>50000</v>
      </c>
      <c r="D444" s="8" t="s">
        <v>382</v>
      </c>
      <c r="F444" s="9" t="s">
        <v>7</v>
      </c>
      <c r="G444" s="47" t="s">
        <v>8</v>
      </c>
      <c r="H444" s="47" t="s">
        <v>575</v>
      </c>
      <c r="I444" s="7" t="s">
        <v>572</v>
      </c>
    </row>
    <row r="445" spans="1:9" ht="84.95" customHeight="1" x14ac:dyDescent="0.25">
      <c r="A445" s="7" t="s">
        <v>576</v>
      </c>
      <c r="B445" s="33">
        <v>41948</v>
      </c>
      <c r="C445" s="34">
        <v>50000</v>
      </c>
      <c r="D445" s="8" t="s">
        <v>382</v>
      </c>
      <c r="F445" s="9" t="s">
        <v>7</v>
      </c>
      <c r="G445" s="47" t="s">
        <v>8</v>
      </c>
      <c r="H445" s="47" t="s">
        <v>575</v>
      </c>
      <c r="I445" s="7" t="s">
        <v>572</v>
      </c>
    </row>
    <row r="446" spans="1:9" ht="84.95" customHeight="1" x14ac:dyDescent="0.25">
      <c r="A446" s="7" t="s">
        <v>295</v>
      </c>
      <c r="B446" s="33">
        <v>41647</v>
      </c>
      <c r="C446" s="34">
        <v>263591</v>
      </c>
      <c r="D446" s="8" t="s">
        <v>382</v>
      </c>
      <c r="F446" s="9" t="s">
        <v>7</v>
      </c>
      <c r="G446" s="47" t="s">
        <v>8</v>
      </c>
      <c r="H446" s="47" t="s">
        <v>575</v>
      </c>
      <c r="I446" s="7" t="s">
        <v>572</v>
      </c>
    </row>
    <row r="447" spans="1:9" ht="84.95" customHeight="1" x14ac:dyDescent="0.25">
      <c r="A447" s="7" t="s">
        <v>296</v>
      </c>
      <c r="B447" s="33">
        <v>41731</v>
      </c>
      <c r="C447" s="34">
        <v>100000</v>
      </c>
      <c r="D447" s="8" t="s">
        <v>382</v>
      </c>
      <c r="F447" s="9" t="s">
        <v>7</v>
      </c>
      <c r="G447" s="47" t="s">
        <v>8</v>
      </c>
      <c r="H447" s="47" t="s">
        <v>297</v>
      </c>
      <c r="I447" s="7" t="s">
        <v>717</v>
      </c>
    </row>
    <row r="448" spans="1:9" ht="84.95" customHeight="1" x14ac:dyDescent="0.25">
      <c r="A448" s="7" t="s">
        <v>296</v>
      </c>
      <c r="B448" s="33">
        <v>41780</v>
      </c>
      <c r="C448" s="34">
        <v>100000</v>
      </c>
      <c r="D448" s="8" t="s">
        <v>382</v>
      </c>
      <c r="F448" s="9" t="s">
        <v>7</v>
      </c>
      <c r="G448" s="47" t="s">
        <v>8</v>
      </c>
      <c r="H448" s="47" t="s">
        <v>297</v>
      </c>
      <c r="I448" s="7" t="s">
        <v>717</v>
      </c>
    </row>
    <row r="449" spans="1:9" ht="84.95" customHeight="1" x14ac:dyDescent="0.25">
      <c r="A449" s="7" t="s">
        <v>296</v>
      </c>
      <c r="B449" s="33">
        <v>41857</v>
      </c>
      <c r="C449" s="34">
        <v>90000</v>
      </c>
      <c r="D449" s="8" t="s">
        <v>382</v>
      </c>
      <c r="F449" s="9" t="s">
        <v>7</v>
      </c>
      <c r="G449" s="47" t="s">
        <v>8</v>
      </c>
      <c r="H449" s="47" t="s">
        <v>297</v>
      </c>
      <c r="I449" s="7" t="s">
        <v>717</v>
      </c>
    </row>
    <row r="450" spans="1:9" ht="84.95" customHeight="1" x14ac:dyDescent="0.25">
      <c r="A450" s="7" t="s">
        <v>298</v>
      </c>
      <c r="B450" s="33">
        <v>41836</v>
      </c>
      <c r="C450" s="34">
        <v>20000</v>
      </c>
      <c r="D450" s="8" t="s">
        <v>382</v>
      </c>
      <c r="F450" s="9" t="s">
        <v>7</v>
      </c>
      <c r="G450" s="47" t="s">
        <v>8</v>
      </c>
      <c r="H450" s="47" t="s">
        <v>299</v>
      </c>
      <c r="I450" s="7" t="s">
        <v>483</v>
      </c>
    </row>
    <row r="451" spans="1:9" ht="84.95" customHeight="1" x14ac:dyDescent="0.25">
      <c r="A451" s="7" t="s">
        <v>635</v>
      </c>
      <c r="B451" s="33">
        <v>41703</v>
      </c>
      <c r="C451" s="34">
        <v>100000</v>
      </c>
      <c r="D451" s="8" t="s">
        <v>382</v>
      </c>
      <c r="F451" s="9" t="s">
        <v>7</v>
      </c>
      <c r="G451" s="47" t="s">
        <v>8</v>
      </c>
      <c r="H451" s="47" t="s">
        <v>300</v>
      </c>
      <c r="I451" s="7" t="s">
        <v>628</v>
      </c>
    </row>
    <row r="452" spans="1:9" ht="84.95" customHeight="1" x14ac:dyDescent="0.25">
      <c r="A452" s="7" t="s">
        <v>849</v>
      </c>
      <c r="B452" s="33">
        <v>41745</v>
      </c>
      <c r="C452" s="34">
        <v>20000</v>
      </c>
      <c r="D452" s="8" t="s">
        <v>382</v>
      </c>
      <c r="F452" s="9" t="s">
        <v>60</v>
      </c>
      <c r="G452" s="47" t="s">
        <v>8</v>
      </c>
      <c r="H452" s="47" t="s">
        <v>796</v>
      </c>
      <c r="I452" s="7" t="s">
        <v>403</v>
      </c>
    </row>
    <row r="453" spans="1:9" ht="84.95" customHeight="1" x14ac:dyDescent="0.25">
      <c r="A453" s="7" t="s">
        <v>663</v>
      </c>
      <c r="B453" s="33">
        <v>41857</v>
      </c>
      <c r="C453" s="34">
        <v>100000</v>
      </c>
      <c r="D453" s="8" t="s">
        <v>382</v>
      </c>
      <c r="F453" s="9" t="s">
        <v>7</v>
      </c>
      <c r="G453" s="47" t="s">
        <v>8</v>
      </c>
      <c r="H453" s="47" t="s">
        <v>664</v>
      </c>
      <c r="I453" s="7" t="s">
        <v>642</v>
      </c>
    </row>
    <row r="454" spans="1:9" ht="84.95" customHeight="1" x14ac:dyDescent="0.25">
      <c r="A454" s="7" t="s">
        <v>663</v>
      </c>
      <c r="B454" s="33">
        <v>41885</v>
      </c>
      <c r="C454" s="34">
        <v>100000</v>
      </c>
      <c r="D454" s="8" t="s">
        <v>382</v>
      </c>
      <c r="F454" s="9" t="s">
        <v>7</v>
      </c>
      <c r="G454" s="47" t="s">
        <v>8</v>
      </c>
      <c r="H454" s="47" t="s">
        <v>664</v>
      </c>
      <c r="I454" s="7" t="s">
        <v>642</v>
      </c>
    </row>
    <row r="455" spans="1:9" ht="84.95" customHeight="1" x14ac:dyDescent="0.25">
      <c r="A455" s="7" t="s">
        <v>663</v>
      </c>
      <c r="B455" s="33">
        <v>41948</v>
      </c>
      <c r="C455" s="34">
        <v>100000</v>
      </c>
      <c r="D455" s="8" t="s">
        <v>382</v>
      </c>
      <c r="F455" s="9" t="s">
        <v>7</v>
      </c>
      <c r="G455" s="47" t="s">
        <v>8</v>
      </c>
      <c r="H455" s="47" t="s">
        <v>664</v>
      </c>
      <c r="I455" s="7" t="s">
        <v>642</v>
      </c>
    </row>
    <row r="456" spans="1:9" ht="84.95" customHeight="1" x14ac:dyDescent="0.25">
      <c r="A456" s="7" t="s">
        <v>301</v>
      </c>
      <c r="B456" s="33">
        <v>41899</v>
      </c>
      <c r="C456" s="34">
        <v>10000</v>
      </c>
      <c r="D456" s="8" t="s">
        <v>382</v>
      </c>
      <c r="F456" s="9" t="s">
        <v>7</v>
      </c>
      <c r="G456" s="47" t="s">
        <v>8</v>
      </c>
      <c r="H456" s="47" t="s">
        <v>302</v>
      </c>
      <c r="I456" s="7" t="s">
        <v>711</v>
      </c>
    </row>
    <row r="457" spans="1:9" ht="84.95" customHeight="1" x14ac:dyDescent="0.25">
      <c r="A457" s="7" t="s">
        <v>726</v>
      </c>
      <c r="B457" s="33">
        <v>41836</v>
      </c>
      <c r="C457" s="34">
        <v>25000</v>
      </c>
      <c r="D457" s="8" t="s">
        <v>382</v>
      </c>
      <c r="F457" s="9" t="s">
        <v>7</v>
      </c>
      <c r="G457" s="47" t="s">
        <v>8</v>
      </c>
      <c r="H457" s="47" t="s">
        <v>727</v>
      </c>
      <c r="I457" s="7" t="s">
        <v>717</v>
      </c>
    </row>
    <row r="458" spans="1:9" ht="84.95" customHeight="1" x14ac:dyDescent="0.25">
      <c r="A458" s="7" t="s">
        <v>303</v>
      </c>
      <c r="B458" s="33">
        <v>41836</v>
      </c>
      <c r="C458" s="34">
        <v>65000</v>
      </c>
      <c r="D458" s="8" t="s">
        <v>382</v>
      </c>
      <c r="F458" s="9" t="s">
        <v>7</v>
      </c>
      <c r="G458" s="47" t="s">
        <v>8</v>
      </c>
      <c r="H458" s="47" t="s">
        <v>304</v>
      </c>
      <c r="I458" s="7" t="s">
        <v>711</v>
      </c>
    </row>
    <row r="459" spans="1:9" ht="84.95" customHeight="1" x14ac:dyDescent="0.25">
      <c r="A459" s="7" t="s">
        <v>305</v>
      </c>
      <c r="B459" s="33">
        <v>41836</v>
      </c>
      <c r="C459" s="34">
        <v>40000</v>
      </c>
      <c r="D459" s="8" t="s">
        <v>382</v>
      </c>
      <c r="F459" s="9" t="s">
        <v>7</v>
      </c>
      <c r="G459" s="47" t="s">
        <v>8</v>
      </c>
      <c r="H459" s="47" t="s">
        <v>306</v>
      </c>
      <c r="I459" s="7" t="s">
        <v>717</v>
      </c>
    </row>
    <row r="460" spans="1:9" ht="84.95" customHeight="1" x14ac:dyDescent="0.25">
      <c r="A460" s="7" t="s">
        <v>307</v>
      </c>
      <c r="B460" s="33">
        <v>41927</v>
      </c>
      <c r="C460" s="34">
        <v>500</v>
      </c>
      <c r="D460" s="8" t="s">
        <v>382</v>
      </c>
      <c r="F460" s="9" t="s">
        <v>17</v>
      </c>
      <c r="G460" s="47" t="s">
        <v>431</v>
      </c>
      <c r="H460" s="47" t="s">
        <v>308</v>
      </c>
      <c r="I460" s="7" t="s">
        <v>403</v>
      </c>
    </row>
    <row r="461" spans="1:9" ht="84.95" customHeight="1" x14ac:dyDescent="0.25">
      <c r="A461" s="7" t="s">
        <v>728</v>
      </c>
      <c r="B461" s="33">
        <v>41962</v>
      </c>
      <c r="C461" s="34">
        <v>15000</v>
      </c>
      <c r="D461" s="8" t="s">
        <v>382</v>
      </c>
      <c r="F461" s="9" t="s">
        <v>7</v>
      </c>
      <c r="G461" s="47" t="s">
        <v>8</v>
      </c>
      <c r="H461" s="47" t="s">
        <v>729</v>
      </c>
      <c r="I461" s="7" t="s">
        <v>717</v>
      </c>
    </row>
    <row r="462" spans="1:9" ht="84.95" customHeight="1" x14ac:dyDescent="0.25">
      <c r="A462" s="7" t="s">
        <v>288</v>
      </c>
      <c r="B462" s="33">
        <v>41927</v>
      </c>
      <c r="C462" s="34">
        <v>250</v>
      </c>
      <c r="D462" s="8" t="s">
        <v>382</v>
      </c>
      <c r="F462" s="9" t="s">
        <v>17</v>
      </c>
      <c r="G462" s="47" t="s">
        <v>431</v>
      </c>
      <c r="H462" s="47" t="s">
        <v>797</v>
      </c>
      <c r="I462" s="7" t="s">
        <v>403</v>
      </c>
    </row>
    <row r="463" spans="1:9" ht="84.95" customHeight="1" x14ac:dyDescent="0.25">
      <c r="A463" s="7" t="s">
        <v>798</v>
      </c>
      <c r="B463" s="33">
        <v>41885</v>
      </c>
      <c r="C463" s="34">
        <v>500</v>
      </c>
      <c r="D463" s="8" t="s">
        <v>382</v>
      </c>
      <c r="F463" s="9" t="s">
        <v>17</v>
      </c>
      <c r="G463" s="47" t="s">
        <v>431</v>
      </c>
      <c r="H463" s="47" t="s">
        <v>464</v>
      </c>
      <c r="I463" s="7" t="s">
        <v>403</v>
      </c>
    </row>
    <row r="464" spans="1:9" ht="84.95" customHeight="1" x14ac:dyDescent="0.25">
      <c r="A464" s="7" t="s">
        <v>730</v>
      </c>
      <c r="B464" s="33">
        <v>41717</v>
      </c>
      <c r="C464" s="34">
        <v>25000</v>
      </c>
      <c r="D464" s="8" t="s">
        <v>382</v>
      </c>
      <c r="F464" s="9" t="s">
        <v>7</v>
      </c>
      <c r="G464" s="47" t="s">
        <v>8</v>
      </c>
      <c r="H464" s="47" t="s">
        <v>289</v>
      </c>
      <c r="I464" s="7" t="s">
        <v>717</v>
      </c>
    </row>
    <row r="465" spans="1:9" ht="84.95" customHeight="1" x14ac:dyDescent="0.25">
      <c r="A465" s="7" t="s">
        <v>290</v>
      </c>
      <c r="B465" s="33">
        <v>41836</v>
      </c>
      <c r="C465" s="34">
        <v>20000</v>
      </c>
      <c r="D465" s="8" t="s">
        <v>382</v>
      </c>
      <c r="F465" s="9" t="s">
        <v>7</v>
      </c>
      <c r="G465" s="47" t="s">
        <v>8</v>
      </c>
      <c r="H465" s="47" t="s">
        <v>291</v>
      </c>
      <c r="I465" s="7" t="s">
        <v>717</v>
      </c>
    </row>
    <row r="466" spans="1:9" ht="84.95" customHeight="1" x14ac:dyDescent="0.25">
      <c r="A466" s="7" t="s">
        <v>748</v>
      </c>
      <c r="B466" s="33">
        <v>41899</v>
      </c>
      <c r="C466" s="34">
        <v>50000</v>
      </c>
      <c r="D466" s="8" t="s">
        <v>382</v>
      </c>
      <c r="F466" s="9" t="s">
        <v>7</v>
      </c>
      <c r="G466" s="47" t="s">
        <v>8</v>
      </c>
      <c r="H466" s="47" t="s">
        <v>749</v>
      </c>
      <c r="I466" s="7" t="s">
        <v>483</v>
      </c>
    </row>
    <row r="467" spans="1:9" ht="84.95" customHeight="1" x14ac:dyDescent="0.25">
      <c r="A467" s="7" t="s">
        <v>465</v>
      </c>
      <c r="B467" s="33">
        <v>41822</v>
      </c>
      <c r="C467" s="34">
        <v>10000</v>
      </c>
      <c r="D467" s="8" t="s">
        <v>382</v>
      </c>
      <c r="F467" s="9" t="s">
        <v>17</v>
      </c>
      <c r="G467" s="47" t="s">
        <v>431</v>
      </c>
      <c r="H467" s="47" t="s">
        <v>466</v>
      </c>
      <c r="I467" s="7" t="s">
        <v>403</v>
      </c>
    </row>
    <row r="468" spans="1:9" ht="84.95" customHeight="1" x14ac:dyDescent="0.25">
      <c r="A468" s="7" t="s">
        <v>292</v>
      </c>
      <c r="B468" s="33">
        <v>41836</v>
      </c>
      <c r="C468" s="34">
        <v>25000</v>
      </c>
      <c r="D468" s="8" t="s">
        <v>382</v>
      </c>
      <c r="F468" s="9" t="s">
        <v>7</v>
      </c>
      <c r="G468" s="47" t="s">
        <v>8</v>
      </c>
      <c r="H468" s="47" t="s">
        <v>799</v>
      </c>
      <c r="I468" s="7" t="s">
        <v>717</v>
      </c>
    </row>
    <row r="469" spans="1:9" ht="84.95" customHeight="1" x14ac:dyDescent="0.25">
      <c r="A469" s="7" t="s">
        <v>415</v>
      </c>
      <c r="B469" s="33">
        <v>41647</v>
      </c>
      <c r="C469" s="34">
        <v>12500</v>
      </c>
      <c r="D469" s="8" t="s">
        <v>382</v>
      </c>
      <c r="F469" s="9" t="s">
        <v>779</v>
      </c>
      <c r="G469" s="47" t="s">
        <v>8</v>
      </c>
      <c r="H469" s="47" t="s">
        <v>309</v>
      </c>
      <c r="I469" s="7" t="s">
        <v>403</v>
      </c>
    </row>
    <row r="470" spans="1:9" ht="84.95" customHeight="1" x14ac:dyDescent="0.25">
      <c r="A470" s="7" t="s">
        <v>415</v>
      </c>
      <c r="B470" s="33">
        <v>41647</v>
      </c>
      <c r="C470" s="34">
        <v>12500</v>
      </c>
      <c r="D470" s="8" t="s">
        <v>382</v>
      </c>
      <c r="F470" s="9" t="s">
        <v>779</v>
      </c>
      <c r="G470" s="47" t="s">
        <v>8</v>
      </c>
      <c r="H470" s="47" t="s">
        <v>309</v>
      </c>
      <c r="I470" s="7" t="s">
        <v>403</v>
      </c>
    </row>
    <row r="471" spans="1:9" ht="84.95" customHeight="1" x14ac:dyDescent="0.25">
      <c r="A471" s="7" t="s">
        <v>415</v>
      </c>
      <c r="B471" s="33">
        <v>41647</v>
      </c>
      <c r="C471" s="34">
        <v>12500</v>
      </c>
      <c r="D471" s="8" t="s">
        <v>382</v>
      </c>
      <c r="F471" s="9" t="s">
        <v>779</v>
      </c>
      <c r="G471" s="47" t="s">
        <v>8</v>
      </c>
      <c r="H471" s="47" t="s">
        <v>309</v>
      </c>
      <c r="I471" s="7" t="s">
        <v>403</v>
      </c>
    </row>
    <row r="472" spans="1:9" ht="84.95" customHeight="1" x14ac:dyDescent="0.25">
      <c r="A472" s="7" t="s">
        <v>415</v>
      </c>
      <c r="B472" s="33">
        <v>41647</v>
      </c>
      <c r="C472" s="34">
        <v>12500</v>
      </c>
      <c r="D472" s="8" t="s">
        <v>382</v>
      </c>
      <c r="F472" s="9" t="s">
        <v>779</v>
      </c>
      <c r="G472" s="47" t="s">
        <v>8</v>
      </c>
      <c r="H472" s="47" t="s">
        <v>309</v>
      </c>
      <c r="I472" s="7" t="s">
        <v>403</v>
      </c>
    </row>
    <row r="473" spans="1:9" ht="84.95" customHeight="1" x14ac:dyDescent="0.25">
      <c r="A473" s="7" t="s">
        <v>415</v>
      </c>
      <c r="B473" s="33">
        <v>41857</v>
      </c>
      <c r="C473" s="34">
        <v>12500</v>
      </c>
      <c r="D473" s="8" t="s">
        <v>382</v>
      </c>
      <c r="F473" s="9" t="s">
        <v>780</v>
      </c>
      <c r="G473" s="47" t="s">
        <v>8</v>
      </c>
      <c r="H473" s="47" t="s">
        <v>309</v>
      </c>
      <c r="I473" s="7" t="s">
        <v>422</v>
      </c>
    </row>
    <row r="474" spans="1:9" ht="84.95" customHeight="1" x14ac:dyDescent="0.25">
      <c r="A474" s="7" t="s">
        <v>415</v>
      </c>
      <c r="B474" s="33">
        <v>41899</v>
      </c>
      <c r="C474" s="34">
        <v>12500</v>
      </c>
      <c r="D474" s="8" t="s">
        <v>382</v>
      </c>
      <c r="F474" s="9" t="s">
        <v>780</v>
      </c>
      <c r="G474" s="47" t="s">
        <v>8</v>
      </c>
      <c r="H474" s="47" t="s">
        <v>309</v>
      </c>
      <c r="I474" s="7" t="s">
        <v>422</v>
      </c>
    </row>
    <row r="475" spans="1:9" ht="84.95" customHeight="1" x14ac:dyDescent="0.25">
      <c r="A475" s="7" t="s">
        <v>415</v>
      </c>
      <c r="B475" s="33">
        <v>41899</v>
      </c>
      <c r="C475" s="34">
        <v>12500</v>
      </c>
      <c r="D475" s="8" t="s">
        <v>382</v>
      </c>
      <c r="F475" s="9" t="s">
        <v>780</v>
      </c>
      <c r="G475" s="47" t="s">
        <v>8</v>
      </c>
      <c r="H475" s="47" t="s">
        <v>309</v>
      </c>
      <c r="I475" s="7" t="s">
        <v>422</v>
      </c>
    </row>
    <row r="476" spans="1:9" ht="84.95" customHeight="1" x14ac:dyDescent="0.25">
      <c r="A476" s="7" t="s">
        <v>415</v>
      </c>
      <c r="B476" s="33">
        <v>41899</v>
      </c>
      <c r="C476" s="34">
        <v>12500</v>
      </c>
      <c r="D476" s="8" t="s">
        <v>382</v>
      </c>
      <c r="F476" s="9" t="s">
        <v>780</v>
      </c>
      <c r="G476" s="47" t="s">
        <v>8</v>
      </c>
      <c r="H476" s="47" t="s">
        <v>309</v>
      </c>
      <c r="I476" s="7" t="s">
        <v>422</v>
      </c>
    </row>
    <row r="477" spans="1:9" ht="84.95" customHeight="1" x14ac:dyDescent="0.25">
      <c r="A477" s="7" t="s">
        <v>415</v>
      </c>
      <c r="B477" s="33">
        <v>41962</v>
      </c>
      <c r="C477" s="34">
        <v>12500</v>
      </c>
      <c r="D477" s="8" t="s">
        <v>382</v>
      </c>
      <c r="F477" s="9" t="s">
        <v>780</v>
      </c>
      <c r="G477" s="47" t="s">
        <v>8</v>
      </c>
      <c r="H477" s="47" t="s">
        <v>309</v>
      </c>
      <c r="I477" s="7" t="s">
        <v>422</v>
      </c>
    </row>
    <row r="478" spans="1:9" ht="84.95" customHeight="1" x14ac:dyDescent="0.25">
      <c r="A478" s="7" t="s">
        <v>310</v>
      </c>
      <c r="B478" s="33">
        <v>41885</v>
      </c>
      <c r="C478" s="34">
        <v>35000</v>
      </c>
      <c r="D478" s="8" t="s">
        <v>382</v>
      </c>
      <c r="F478" s="9" t="s">
        <v>7</v>
      </c>
      <c r="G478" s="47" t="s">
        <v>8</v>
      </c>
      <c r="H478" s="47" t="s">
        <v>311</v>
      </c>
      <c r="I478" s="7" t="s">
        <v>595</v>
      </c>
    </row>
    <row r="479" spans="1:9" ht="84.95" customHeight="1" x14ac:dyDescent="0.25">
      <c r="A479" s="7" t="s">
        <v>312</v>
      </c>
      <c r="B479" s="33">
        <v>41731</v>
      </c>
      <c r="C479" s="34">
        <v>10000</v>
      </c>
      <c r="D479" s="8" t="s">
        <v>382</v>
      </c>
      <c r="F479" s="9" t="s">
        <v>7</v>
      </c>
      <c r="G479" s="47" t="s">
        <v>8</v>
      </c>
      <c r="H479" s="47" t="s">
        <v>313</v>
      </c>
      <c r="I479" s="7" t="s">
        <v>544</v>
      </c>
    </row>
    <row r="480" spans="1:9" ht="84.95" customHeight="1" x14ac:dyDescent="0.25">
      <c r="A480" s="7" t="s">
        <v>800</v>
      </c>
      <c r="B480" s="33">
        <v>41731</v>
      </c>
      <c r="C480" s="34">
        <v>50000</v>
      </c>
      <c r="D480" s="8" t="s">
        <v>382</v>
      </c>
      <c r="F480" s="9" t="s">
        <v>7</v>
      </c>
      <c r="G480" s="47" t="s">
        <v>8</v>
      </c>
      <c r="H480" s="47" t="s">
        <v>314</v>
      </c>
      <c r="I480" s="7" t="s">
        <v>497</v>
      </c>
    </row>
    <row r="481" spans="1:9" ht="84.95" customHeight="1" x14ac:dyDescent="0.25">
      <c r="A481" s="7" t="s">
        <v>315</v>
      </c>
      <c r="B481" s="33">
        <v>41788</v>
      </c>
      <c r="C481" s="34">
        <v>150000</v>
      </c>
      <c r="D481" s="8" t="s">
        <v>382</v>
      </c>
      <c r="F481" s="9" t="s">
        <v>7</v>
      </c>
      <c r="G481" s="47" t="s">
        <v>8</v>
      </c>
      <c r="H481" s="47" t="s">
        <v>316</v>
      </c>
      <c r="I481" s="7" t="s">
        <v>626</v>
      </c>
    </row>
    <row r="482" spans="1:9" ht="84.95" customHeight="1" x14ac:dyDescent="0.25">
      <c r="A482" s="7" t="s">
        <v>317</v>
      </c>
      <c r="B482" s="33">
        <v>41836</v>
      </c>
      <c r="C482" s="34">
        <v>20000</v>
      </c>
      <c r="D482" s="8" t="s">
        <v>382</v>
      </c>
      <c r="F482" s="9" t="s">
        <v>7</v>
      </c>
      <c r="G482" s="47" t="s">
        <v>8</v>
      </c>
      <c r="H482" s="47" t="s">
        <v>318</v>
      </c>
      <c r="I482" s="7" t="s">
        <v>483</v>
      </c>
    </row>
    <row r="483" spans="1:9" ht="84.95" customHeight="1" x14ac:dyDescent="0.25">
      <c r="A483" s="7" t="s">
        <v>801</v>
      </c>
      <c r="B483" s="33">
        <v>41745</v>
      </c>
      <c r="C483" s="34">
        <v>25000</v>
      </c>
      <c r="D483" s="8" t="s">
        <v>382</v>
      </c>
      <c r="F483" s="9" t="s">
        <v>779</v>
      </c>
      <c r="G483" s="47" t="s">
        <v>8</v>
      </c>
      <c r="H483" s="47" t="s">
        <v>321</v>
      </c>
      <c r="I483" s="7" t="s">
        <v>403</v>
      </c>
    </row>
    <row r="484" spans="1:9" ht="84.95" customHeight="1" x14ac:dyDescent="0.25">
      <c r="A484" s="7" t="s">
        <v>803</v>
      </c>
      <c r="B484" s="33">
        <v>41822</v>
      </c>
      <c r="C484" s="34">
        <v>60000</v>
      </c>
      <c r="D484" s="8" t="s">
        <v>382</v>
      </c>
      <c r="F484" s="9" t="s">
        <v>7</v>
      </c>
      <c r="G484" s="47" t="s">
        <v>8</v>
      </c>
      <c r="H484" s="47" t="s">
        <v>322</v>
      </c>
      <c r="I484" s="7" t="s">
        <v>517</v>
      </c>
    </row>
    <row r="485" spans="1:9" ht="84.95" customHeight="1" x14ac:dyDescent="0.25">
      <c r="A485" s="7" t="s">
        <v>802</v>
      </c>
      <c r="B485" s="33">
        <v>41647</v>
      </c>
      <c r="C485" s="34">
        <v>12500</v>
      </c>
      <c r="D485" s="8" t="s">
        <v>382</v>
      </c>
      <c r="F485" s="9" t="s">
        <v>779</v>
      </c>
      <c r="G485" s="47" t="s">
        <v>8</v>
      </c>
      <c r="H485" s="47" t="s">
        <v>322</v>
      </c>
      <c r="I485" s="7" t="s">
        <v>403</v>
      </c>
    </row>
    <row r="486" spans="1:9" ht="84.95" customHeight="1" x14ac:dyDescent="0.25">
      <c r="A486" s="7" t="s">
        <v>806</v>
      </c>
      <c r="B486" s="33">
        <v>41857</v>
      </c>
      <c r="C486" s="34">
        <v>12500</v>
      </c>
      <c r="D486" s="8" t="s">
        <v>382</v>
      </c>
      <c r="F486" s="9" t="s">
        <v>780</v>
      </c>
      <c r="G486" s="47" t="s">
        <v>8</v>
      </c>
      <c r="H486" s="47" t="s">
        <v>426</v>
      </c>
      <c r="I486" s="7" t="s">
        <v>422</v>
      </c>
    </row>
    <row r="487" spans="1:9" ht="84.95" customHeight="1" x14ac:dyDescent="0.25">
      <c r="A487" s="7" t="s">
        <v>806</v>
      </c>
      <c r="B487" s="33">
        <v>41899</v>
      </c>
      <c r="C487" s="34">
        <v>12500</v>
      </c>
      <c r="D487" s="8" t="s">
        <v>382</v>
      </c>
      <c r="F487" s="9" t="s">
        <v>780</v>
      </c>
      <c r="G487" s="47" t="s">
        <v>8</v>
      </c>
      <c r="H487" s="47" t="s">
        <v>426</v>
      </c>
      <c r="I487" s="7" t="s">
        <v>422</v>
      </c>
    </row>
    <row r="488" spans="1:9" ht="84.95" customHeight="1" x14ac:dyDescent="0.25">
      <c r="A488" s="7" t="s">
        <v>804</v>
      </c>
      <c r="B488" s="33">
        <v>41731</v>
      </c>
      <c r="C488" s="34">
        <v>75000</v>
      </c>
      <c r="D488" s="8" t="s">
        <v>382</v>
      </c>
      <c r="F488" s="9" t="s">
        <v>7</v>
      </c>
      <c r="G488" s="47" t="s">
        <v>8</v>
      </c>
      <c r="H488" s="47" t="s">
        <v>323</v>
      </c>
      <c r="I488" s="7" t="s">
        <v>595</v>
      </c>
    </row>
    <row r="489" spans="1:9" ht="84.95" customHeight="1" x14ac:dyDescent="0.25">
      <c r="A489" s="7" t="s">
        <v>536</v>
      </c>
      <c r="B489" s="33">
        <v>41857</v>
      </c>
      <c r="C489" s="34">
        <v>35000</v>
      </c>
      <c r="D489" s="8" t="s">
        <v>382</v>
      </c>
      <c r="F489" s="9" t="s">
        <v>7</v>
      </c>
      <c r="G489" s="47" t="s">
        <v>8</v>
      </c>
      <c r="H489" s="47" t="s">
        <v>537</v>
      </c>
      <c r="I489" s="7" t="s">
        <v>517</v>
      </c>
    </row>
    <row r="490" spans="1:9" ht="84.95" customHeight="1" x14ac:dyDescent="0.25">
      <c r="A490" s="7" t="s">
        <v>19</v>
      </c>
      <c r="B490" s="33">
        <v>41836</v>
      </c>
      <c r="C490" s="34">
        <v>25000</v>
      </c>
      <c r="D490" s="8" t="s">
        <v>382</v>
      </c>
      <c r="F490" s="9" t="s">
        <v>7</v>
      </c>
      <c r="G490" s="47" t="s">
        <v>8</v>
      </c>
      <c r="H490" s="47" t="s">
        <v>20</v>
      </c>
      <c r="I490" s="7" t="s">
        <v>483</v>
      </c>
    </row>
    <row r="491" spans="1:9" ht="84.95" customHeight="1" x14ac:dyDescent="0.25">
      <c r="A491" s="7" t="s">
        <v>19</v>
      </c>
      <c r="B491" s="33">
        <v>41962</v>
      </c>
      <c r="C491" s="34">
        <v>1000</v>
      </c>
      <c r="D491" s="8" t="s">
        <v>382</v>
      </c>
      <c r="F491" s="9" t="s">
        <v>17</v>
      </c>
      <c r="G491" s="47" t="s">
        <v>431</v>
      </c>
      <c r="H491" s="47" t="s">
        <v>20</v>
      </c>
      <c r="I491" s="7" t="s">
        <v>403</v>
      </c>
    </row>
    <row r="492" spans="1:9" ht="84.95" customHeight="1" x14ac:dyDescent="0.25">
      <c r="A492" s="7" t="s">
        <v>549</v>
      </c>
      <c r="B492" s="33">
        <v>41647</v>
      </c>
      <c r="C492" s="34">
        <v>35000</v>
      </c>
      <c r="D492" s="8" t="s">
        <v>382</v>
      </c>
      <c r="F492" s="9" t="s">
        <v>7</v>
      </c>
      <c r="G492" s="47" t="s">
        <v>8</v>
      </c>
      <c r="H492" s="47" t="s">
        <v>23</v>
      </c>
      <c r="I492" s="7" t="s">
        <v>544</v>
      </c>
    </row>
    <row r="493" spans="1:9" ht="84.95" customHeight="1" x14ac:dyDescent="0.25">
      <c r="A493" s="7" t="s">
        <v>550</v>
      </c>
      <c r="B493" s="33">
        <v>41976</v>
      </c>
      <c r="C493" s="34">
        <v>35000</v>
      </c>
      <c r="D493" s="8" t="s">
        <v>382</v>
      </c>
      <c r="F493" s="9" t="s">
        <v>7</v>
      </c>
      <c r="G493" s="47" t="s">
        <v>8</v>
      </c>
      <c r="H493" s="47" t="s">
        <v>23</v>
      </c>
      <c r="I493" s="7" t="s">
        <v>544</v>
      </c>
    </row>
    <row r="494" spans="1:9" ht="84.95" customHeight="1" x14ac:dyDescent="0.25">
      <c r="A494" s="7" t="s">
        <v>551</v>
      </c>
      <c r="B494" s="33">
        <v>41836</v>
      </c>
      <c r="C494" s="34">
        <v>60000</v>
      </c>
      <c r="D494" s="8" t="s">
        <v>382</v>
      </c>
      <c r="F494" s="9" t="s">
        <v>7</v>
      </c>
      <c r="G494" s="47" t="s">
        <v>8</v>
      </c>
      <c r="H494" s="47" t="s">
        <v>33</v>
      </c>
      <c r="I494" s="7" t="s">
        <v>544</v>
      </c>
    </row>
    <row r="495" spans="1:9" ht="84.95" customHeight="1" x14ac:dyDescent="0.25">
      <c r="A495" s="7" t="s">
        <v>32</v>
      </c>
      <c r="B495" s="33">
        <v>41745</v>
      </c>
      <c r="C495" s="34">
        <v>10000</v>
      </c>
      <c r="D495" s="8" t="s">
        <v>382</v>
      </c>
      <c r="F495" s="9" t="s">
        <v>7</v>
      </c>
      <c r="G495" s="47" t="s">
        <v>8</v>
      </c>
      <c r="H495" s="47" t="s">
        <v>33</v>
      </c>
      <c r="I495" s="7" t="s">
        <v>555</v>
      </c>
    </row>
    <row r="496" spans="1:9" ht="84.95" customHeight="1" x14ac:dyDescent="0.25">
      <c r="A496" s="7" t="s">
        <v>675</v>
      </c>
      <c r="B496" s="33">
        <v>41885</v>
      </c>
      <c r="C496" s="34">
        <v>25000</v>
      </c>
      <c r="D496" s="8" t="s">
        <v>382</v>
      </c>
      <c r="F496" s="9" t="s">
        <v>7</v>
      </c>
      <c r="G496" s="47" t="s">
        <v>8</v>
      </c>
      <c r="H496" s="47" t="s">
        <v>676</v>
      </c>
      <c r="I496" s="7" t="s">
        <v>672</v>
      </c>
    </row>
    <row r="497" spans="1:9" ht="84.95" customHeight="1" x14ac:dyDescent="0.25">
      <c r="A497" s="7" t="s">
        <v>592</v>
      </c>
      <c r="B497" s="33">
        <v>41857</v>
      </c>
      <c r="C497" s="34">
        <v>15000</v>
      </c>
      <c r="D497" s="8" t="s">
        <v>382</v>
      </c>
      <c r="F497" s="9" t="s">
        <v>7</v>
      </c>
      <c r="G497" s="47" t="s">
        <v>8</v>
      </c>
      <c r="H497" s="47" t="s">
        <v>121</v>
      </c>
      <c r="I497" s="7" t="s">
        <v>580</v>
      </c>
    </row>
    <row r="498" spans="1:9" ht="84.95" customHeight="1" x14ac:dyDescent="0.25">
      <c r="A498" s="7" t="s">
        <v>805</v>
      </c>
      <c r="B498" s="33">
        <v>41731</v>
      </c>
      <c r="C498" s="34">
        <v>81250</v>
      </c>
      <c r="D498" s="8" t="s">
        <v>382</v>
      </c>
      <c r="F498" s="9" t="s">
        <v>7</v>
      </c>
      <c r="G498" s="47" t="s">
        <v>8</v>
      </c>
      <c r="H498" s="47" t="s">
        <v>123</v>
      </c>
      <c r="I498" s="7" t="s">
        <v>620</v>
      </c>
    </row>
    <row r="499" spans="1:9" ht="84.95" customHeight="1" x14ac:dyDescent="0.25">
      <c r="A499" s="7" t="s">
        <v>805</v>
      </c>
      <c r="B499" s="33">
        <v>41806</v>
      </c>
      <c r="C499" s="34">
        <v>81250</v>
      </c>
      <c r="D499" s="8" t="s">
        <v>382</v>
      </c>
      <c r="F499" s="9" t="s">
        <v>7</v>
      </c>
      <c r="G499" s="47" t="s">
        <v>8</v>
      </c>
      <c r="H499" s="47" t="s">
        <v>123</v>
      </c>
      <c r="I499" s="7" t="s">
        <v>620</v>
      </c>
    </row>
    <row r="500" spans="1:9" ht="84.95" customHeight="1" x14ac:dyDescent="0.25">
      <c r="A500" s="7" t="s">
        <v>805</v>
      </c>
      <c r="B500" s="33">
        <v>41899</v>
      </c>
      <c r="C500" s="34">
        <v>81250</v>
      </c>
      <c r="D500" s="8" t="s">
        <v>382</v>
      </c>
      <c r="F500" s="9" t="s">
        <v>7</v>
      </c>
      <c r="G500" s="47" t="s">
        <v>8</v>
      </c>
      <c r="H500" s="47" t="s">
        <v>123</v>
      </c>
      <c r="I500" s="7" t="s">
        <v>620</v>
      </c>
    </row>
    <row r="501" spans="1:9" ht="84.95" customHeight="1" x14ac:dyDescent="0.25">
      <c r="A501" s="7" t="s">
        <v>805</v>
      </c>
      <c r="B501" s="33">
        <v>41976</v>
      </c>
      <c r="C501" s="34">
        <v>81250</v>
      </c>
      <c r="D501" s="8" t="s">
        <v>382</v>
      </c>
      <c r="F501" s="9" t="s">
        <v>7</v>
      </c>
      <c r="G501" s="47" t="s">
        <v>8</v>
      </c>
      <c r="H501" s="47" t="s">
        <v>123</v>
      </c>
      <c r="I501" s="7" t="s">
        <v>620</v>
      </c>
    </row>
    <row r="502" spans="1:9" ht="84.95" customHeight="1" x14ac:dyDescent="0.25">
      <c r="A502" s="7" t="s">
        <v>495</v>
      </c>
      <c r="B502" s="33">
        <v>41661</v>
      </c>
      <c r="C502" s="34">
        <v>25000</v>
      </c>
      <c r="D502" s="8" t="s">
        <v>382</v>
      </c>
      <c r="F502" s="9" t="s">
        <v>7</v>
      </c>
      <c r="G502" s="47" t="s">
        <v>8</v>
      </c>
      <c r="H502" s="47" t="s">
        <v>496</v>
      </c>
      <c r="I502" s="7" t="s">
        <v>493</v>
      </c>
    </row>
    <row r="503" spans="1:9" ht="84.95" customHeight="1" x14ac:dyDescent="0.25">
      <c r="A503" s="7" t="s">
        <v>538</v>
      </c>
      <c r="B503" s="33">
        <v>41857</v>
      </c>
      <c r="C503" s="34">
        <v>80000</v>
      </c>
      <c r="D503" s="8" t="s">
        <v>382</v>
      </c>
      <c r="F503" s="9" t="s">
        <v>7</v>
      </c>
      <c r="G503" s="47" t="s">
        <v>8</v>
      </c>
      <c r="H503" s="47" t="s">
        <v>139</v>
      </c>
      <c r="I503" s="7" t="s">
        <v>517</v>
      </c>
    </row>
    <row r="504" spans="1:9" ht="84.95" customHeight="1" x14ac:dyDescent="0.25">
      <c r="A504" s="7" t="s">
        <v>416</v>
      </c>
      <c r="B504" s="33">
        <v>41647</v>
      </c>
      <c r="C504" s="34">
        <v>12500</v>
      </c>
      <c r="D504" s="8" t="s">
        <v>382</v>
      </c>
      <c r="F504" s="9" t="s">
        <v>779</v>
      </c>
      <c r="G504" s="47" t="s">
        <v>8</v>
      </c>
      <c r="H504" s="47" t="s">
        <v>146</v>
      </c>
      <c r="I504" s="7" t="s">
        <v>403</v>
      </c>
    </row>
    <row r="505" spans="1:9" ht="84.95" customHeight="1" x14ac:dyDescent="0.25">
      <c r="A505" s="7" t="s">
        <v>416</v>
      </c>
      <c r="B505" s="33">
        <v>41857</v>
      </c>
      <c r="C505" s="34">
        <v>12500</v>
      </c>
      <c r="D505" s="8" t="s">
        <v>382</v>
      </c>
      <c r="F505" s="9" t="s">
        <v>780</v>
      </c>
      <c r="G505" s="47" t="s">
        <v>8</v>
      </c>
      <c r="H505" s="47" t="s">
        <v>146</v>
      </c>
      <c r="I505" s="7" t="s">
        <v>422</v>
      </c>
    </row>
    <row r="506" spans="1:9" ht="84.95" customHeight="1" x14ac:dyDescent="0.25">
      <c r="A506" s="7" t="s">
        <v>489</v>
      </c>
      <c r="B506" s="33">
        <v>41766</v>
      </c>
      <c r="C506" s="34">
        <v>150000</v>
      </c>
      <c r="D506" s="8" t="s">
        <v>382</v>
      </c>
      <c r="F506" s="9" t="s">
        <v>7</v>
      </c>
      <c r="G506" s="47" t="s">
        <v>8</v>
      </c>
      <c r="H506" s="47" t="s">
        <v>151</v>
      </c>
      <c r="I506" s="7" t="s">
        <v>476</v>
      </c>
    </row>
    <row r="507" spans="1:9" ht="84.95" customHeight="1" x14ac:dyDescent="0.25">
      <c r="A507" s="7" t="s">
        <v>157</v>
      </c>
      <c r="B507" s="33">
        <v>41990</v>
      </c>
      <c r="C507" s="34">
        <v>50000</v>
      </c>
      <c r="D507" s="8" t="s">
        <v>382</v>
      </c>
      <c r="F507" s="9" t="s">
        <v>7</v>
      </c>
      <c r="G507" s="47" t="s">
        <v>8</v>
      </c>
      <c r="H507" s="47" t="s">
        <v>156</v>
      </c>
      <c r="I507" s="7" t="s">
        <v>642</v>
      </c>
    </row>
    <row r="508" spans="1:9" ht="84.95" customHeight="1" x14ac:dyDescent="0.25">
      <c r="A508" s="7" t="s">
        <v>514</v>
      </c>
      <c r="B508" s="33">
        <v>41731</v>
      </c>
      <c r="C508" s="34">
        <v>80000</v>
      </c>
      <c r="D508" s="8" t="s">
        <v>382</v>
      </c>
      <c r="F508" s="9" t="s">
        <v>7</v>
      </c>
      <c r="G508" s="47" t="s">
        <v>8</v>
      </c>
      <c r="H508" s="47" t="s">
        <v>156</v>
      </c>
      <c r="I508" s="7" t="s">
        <v>497</v>
      </c>
    </row>
    <row r="509" spans="1:9" ht="84.95" customHeight="1" x14ac:dyDescent="0.25">
      <c r="A509" s="7" t="s">
        <v>165</v>
      </c>
      <c r="B509" s="33">
        <v>41731</v>
      </c>
      <c r="C509" s="34">
        <v>75000</v>
      </c>
      <c r="D509" s="8" t="s">
        <v>382</v>
      </c>
      <c r="F509" s="9" t="s">
        <v>7</v>
      </c>
      <c r="G509" s="47" t="s">
        <v>8</v>
      </c>
      <c r="H509" s="47" t="s">
        <v>164</v>
      </c>
      <c r="I509" s="7" t="s">
        <v>580</v>
      </c>
    </row>
    <row r="510" spans="1:9" ht="84.95" customHeight="1" x14ac:dyDescent="0.25">
      <c r="A510" s="7" t="s">
        <v>181</v>
      </c>
      <c r="B510" s="33">
        <v>41885</v>
      </c>
      <c r="C510" s="34">
        <v>25000</v>
      </c>
      <c r="D510" s="8" t="s">
        <v>382</v>
      </c>
      <c r="F510" s="9" t="s">
        <v>7</v>
      </c>
      <c r="G510" s="47" t="s">
        <v>8</v>
      </c>
      <c r="H510" s="47" t="s">
        <v>182</v>
      </c>
      <c r="I510" s="7" t="s">
        <v>517</v>
      </c>
    </row>
    <row r="511" spans="1:9" ht="84.95" customHeight="1" x14ac:dyDescent="0.25">
      <c r="A511" s="7" t="s">
        <v>184</v>
      </c>
      <c r="B511" s="33">
        <v>41836</v>
      </c>
      <c r="C511" s="34">
        <v>40000</v>
      </c>
      <c r="D511" s="8" t="s">
        <v>382</v>
      </c>
      <c r="F511" s="9" t="s">
        <v>7</v>
      </c>
      <c r="G511" s="47" t="s">
        <v>8</v>
      </c>
      <c r="H511" s="47" t="s">
        <v>185</v>
      </c>
      <c r="I511" s="7" t="s">
        <v>497</v>
      </c>
    </row>
    <row r="512" spans="1:9" ht="84.95" customHeight="1" x14ac:dyDescent="0.25">
      <c r="A512" s="7" t="s">
        <v>552</v>
      </c>
      <c r="B512" s="33">
        <v>41899</v>
      </c>
      <c r="C512" s="34">
        <v>30000</v>
      </c>
      <c r="D512" s="8" t="s">
        <v>382</v>
      </c>
      <c r="F512" s="9" t="s">
        <v>7</v>
      </c>
      <c r="G512" s="47" t="s">
        <v>8</v>
      </c>
      <c r="H512" s="47" t="s">
        <v>186</v>
      </c>
      <c r="I512" s="7" t="s">
        <v>544</v>
      </c>
    </row>
    <row r="513" spans="1:9" ht="84.95" customHeight="1" x14ac:dyDescent="0.25">
      <c r="A513" s="7" t="s">
        <v>539</v>
      </c>
      <c r="B513" s="33">
        <v>41836</v>
      </c>
      <c r="C513" s="34">
        <v>29000</v>
      </c>
      <c r="D513" s="8" t="s">
        <v>382</v>
      </c>
      <c r="F513" s="9" t="s">
        <v>7</v>
      </c>
      <c r="G513" s="47" t="s">
        <v>8</v>
      </c>
      <c r="H513" s="47" t="s">
        <v>540</v>
      </c>
      <c r="I513" s="7" t="s">
        <v>517</v>
      </c>
    </row>
    <row r="514" spans="1:9" ht="84.95" customHeight="1" x14ac:dyDescent="0.25">
      <c r="A514" s="7" t="s">
        <v>667</v>
      </c>
      <c r="B514" s="33">
        <v>41948</v>
      </c>
      <c r="C514" s="34">
        <v>30000</v>
      </c>
      <c r="D514" s="8" t="s">
        <v>382</v>
      </c>
      <c r="F514" s="9" t="s">
        <v>7</v>
      </c>
      <c r="G514" s="47" t="s">
        <v>8</v>
      </c>
      <c r="H514" s="47" t="s">
        <v>668</v>
      </c>
      <c r="I514" s="7" t="s">
        <v>642</v>
      </c>
    </row>
    <row r="515" spans="1:9" ht="84.95" customHeight="1" x14ac:dyDescent="0.25">
      <c r="A515" s="7" t="s">
        <v>654</v>
      </c>
      <c r="B515" s="33">
        <v>41814</v>
      </c>
      <c r="C515" s="34">
        <v>100000</v>
      </c>
      <c r="D515" s="8" t="s">
        <v>382</v>
      </c>
      <c r="F515" s="9" t="s">
        <v>7</v>
      </c>
      <c r="G515" s="47" t="s">
        <v>8</v>
      </c>
      <c r="H515" s="47" t="s">
        <v>198</v>
      </c>
      <c r="I515" s="7" t="s">
        <v>642</v>
      </c>
    </row>
    <row r="516" spans="1:9" ht="84.95" customHeight="1" x14ac:dyDescent="0.25">
      <c r="A516" s="7" t="s">
        <v>638</v>
      </c>
      <c r="B516" s="33">
        <v>41731</v>
      </c>
      <c r="C516" s="34">
        <v>50000</v>
      </c>
      <c r="D516" s="8" t="s">
        <v>382</v>
      </c>
      <c r="F516" s="9" t="s">
        <v>7</v>
      </c>
      <c r="G516" s="47" t="s">
        <v>8</v>
      </c>
      <c r="H516" s="47" t="s">
        <v>198</v>
      </c>
      <c r="I516" s="7" t="s">
        <v>636</v>
      </c>
    </row>
    <row r="517" spans="1:9" ht="84.95" customHeight="1" x14ac:dyDescent="0.25">
      <c r="A517" s="7" t="s">
        <v>210</v>
      </c>
      <c r="B517" s="33">
        <v>41836</v>
      </c>
      <c r="C517" s="34">
        <v>50000</v>
      </c>
      <c r="D517" s="8" t="s">
        <v>382</v>
      </c>
      <c r="F517" s="9" t="s">
        <v>7</v>
      </c>
      <c r="G517" s="47" t="s">
        <v>8</v>
      </c>
      <c r="H517" s="47" t="s">
        <v>211</v>
      </c>
      <c r="I517" s="7" t="s">
        <v>711</v>
      </c>
    </row>
    <row r="518" spans="1:9" ht="84.95" customHeight="1" x14ac:dyDescent="0.25">
      <c r="A518" s="7" t="s">
        <v>210</v>
      </c>
      <c r="B518" s="33">
        <v>41885</v>
      </c>
      <c r="C518" s="34">
        <v>45000</v>
      </c>
      <c r="D518" s="8" t="s">
        <v>382</v>
      </c>
      <c r="F518" s="9" t="s">
        <v>7</v>
      </c>
      <c r="G518" s="47" t="s">
        <v>8</v>
      </c>
      <c r="H518" s="47" t="s">
        <v>211</v>
      </c>
      <c r="I518" s="7" t="s">
        <v>711</v>
      </c>
    </row>
    <row r="519" spans="1:9" ht="84.95" customHeight="1" x14ac:dyDescent="0.25">
      <c r="A519" s="7" t="s">
        <v>593</v>
      </c>
      <c r="B519" s="33">
        <v>41899</v>
      </c>
      <c r="C519" s="34">
        <v>75000</v>
      </c>
      <c r="D519" s="8" t="s">
        <v>382</v>
      </c>
      <c r="F519" s="9" t="s">
        <v>7</v>
      </c>
      <c r="G519" s="47" t="s">
        <v>8</v>
      </c>
      <c r="H519" s="47" t="s">
        <v>594</v>
      </c>
      <c r="I519" s="7" t="s">
        <v>580</v>
      </c>
    </row>
    <row r="520" spans="1:9" ht="84.95" customHeight="1" x14ac:dyDescent="0.25">
      <c r="A520" s="7" t="s">
        <v>593</v>
      </c>
      <c r="B520" s="33">
        <v>41962</v>
      </c>
      <c r="C520" s="34">
        <v>75000</v>
      </c>
      <c r="D520" s="8" t="s">
        <v>382</v>
      </c>
      <c r="F520" s="9" t="s">
        <v>7</v>
      </c>
      <c r="G520" s="47" t="s">
        <v>8</v>
      </c>
      <c r="H520" s="47" t="s">
        <v>594</v>
      </c>
      <c r="I520" s="7" t="s">
        <v>580</v>
      </c>
    </row>
    <row r="521" spans="1:9" ht="84.95" customHeight="1" x14ac:dyDescent="0.25">
      <c r="A521" s="7" t="s">
        <v>515</v>
      </c>
      <c r="B521" s="33">
        <v>41927</v>
      </c>
      <c r="C521" s="34">
        <v>25000</v>
      </c>
      <c r="D521" s="8" t="s">
        <v>382</v>
      </c>
      <c r="F521" s="9" t="s">
        <v>7</v>
      </c>
      <c r="G521" s="47" t="s">
        <v>8</v>
      </c>
      <c r="H521" s="47" t="s">
        <v>279</v>
      </c>
      <c r="I521" s="7" t="s">
        <v>497</v>
      </c>
    </row>
    <row r="522" spans="1:9" ht="84.95" customHeight="1" x14ac:dyDescent="0.25">
      <c r="A522" s="7" t="s">
        <v>614</v>
      </c>
      <c r="B522" s="33">
        <v>41731</v>
      </c>
      <c r="C522" s="34">
        <v>25000</v>
      </c>
      <c r="D522" s="8" t="s">
        <v>382</v>
      </c>
      <c r="F522" s="9" t="s">
        <v>7</v>
      </c>
      <c r="G522" s="47" t="s">
        <v>8</v>
      </c>
      <c r="H522" s="47" t="s">
        <v>615</v>
      </c>
      <c r="I522" s="7" t="s">
        <v>595</v>
      </c>
    </row>
    <row r="523" spans="1:9" ht="84.95" customHeight="1" x14ac:dyDescent="0.25">
      <c r="A523" s="7" t="s">
        <v>750</v>
      </c>
      <c r="B523" s="33">
        <v>41962</v>
      </c>
      <c r="C523" s="34">
        <v>20000</v>
      </c>
      <c r="D523" s="8" t="s">
        <v>382</v>
      </c>
      <c r="F523" s="9" t="s">
        <v>7</v>
      </c>
      <c r="G523" s="47" t="s">
        <v>8</v>
      </c>
      <c r="H523" s="47" t="s">
        <v>294</v>
      </c>
      <c r="I523" s="7" t="s">
        <v>483</v>
      </c>
    </row>
    <row r="524" spans="1:9" ht="84.95" customHeight="1" x14ac:dyDescent="0.25">
      <c r="A524" s="7" t="s">
        <v>665</v>
      </c>
      <c r="B524" s="33">
        <v>41836</v>
      </c>
      <c r="C524" s="34">
        <v>15000</v>
      </c>
      <c r="D524" s="8" t="s">
        <v>382</v>
      </c>
      <c r="F524" s="9" t="s">
        <v>7</v>
      </c>
      <c r="G524" s="47" t="s">
        <v>8</v>
      </c>
      <c r="H524" s="47" t="s">
        <v>666</v>
      </c>
      <c r="I524" s="7" t="s">
        <v>642</v>
      </c>
    </row>
    <row r="525" spans="1:9" ht="84.95" customHeight="1" x14ac:dyDescent="0.25">
      <c r="A525" s="7" t="s">
        <v>352</v>
      </c>
      <c r="B525" s="33">
        <v>41927</v>
      </c>
      <c r="C525" s="34">
        <v>250</v>
      </c>
      <c r="D525" s="8" t="s">
        <v>382</v>
      </c>
      <c r="F525" s="9" t="s">
        <v>17</v>
      </c>
      <c r="G525" s="47" t="s">
        <v>431</v>
      </c>
      <c r="H525" s="47" t="s">
        <v>353</v>
      </c>
      <c r="I525" s="7" t="s">
        <v>403</v>
      </c>
    </row>
    <row r="526" spans="1:9" ht="84.95" customHeight="1" x14ac:dyDescent="0.25">
      <c r="A526" s="7" t="s">
        <v>417</v>
      </c>
      <c r="B526" s="33">
        <v>41647</v>
      </c>
      <c r="C526" s="34">
        <v>12500</v>
      </c>
      <c r="D526" s="8" t="s">
        <v>382</v>
      </c>
      <c r="F526" s="9" t="s">
        <v>779</v>
      </c>
      <c r="G526" s="47" t="s">
        <v>8</v>
      </c>
      <c r="H526" s="47" t="s">
        <v>369</v>
      </c>
      <c r="I526" s="7" t="s">
        <v>403</v>
      </c>
    </row>
    <row r="527" spans="1:9" ht="84.95" customHeight="1" x14ac:dyDescent="0.25">
      <c r="A527" s="7" t="s">
        <v>417</v>
      </c>
      <c r="B527" s="33">
        <v>41647</v>
      </c>
      <c r="C527" s="34">
        <v>12500</v>
      </c>
      <c r="D527" s="8" t="s">
        <v>382</v>
      </c>
      <c r="F527" s="9" t="s">
        <v>779</v>
      </c>
      <c r="G527" s="47" t="s">
        <v>8</v>
      </c>
      <c r="H527" s="47" t="s">
        <v>369</v>
      </c>
      <c r="I527" s="7" t="s">
        <v>403</v>
      </c>
    </row>
    <row r="528" spans="1:9" ht="84.95" customHeight="1" x14ac:dyDescent="0.25">
      <c r="A528" s="7" t="s">
        <v>417</v>
      </c>
      <c r="B528" s="33">
        <v>41857</v>
      </c>
      <c r="C528" s="34">
        <v>12500</v>
      </c>
      <c r="D528" s="8" t="s">
        <v>382</v>
      </c>
      <c r="F528" s="9" t="s">
        <v>780</v>
      </c>
      <c r="G528" s="47" t="s">
        <v>8</v>
      </c>
      <c r="H528" s="47" t="s">
        <v>369</v>
      </c>
      <c r="I528" s="7" t="s">
        <v>422</v>
      </c>
    </row>
    <row r="529" spans="1:9" ht="84.95" customHeight="1" x14ac:dyDescent="0.25">
      <c r="A529" s="7" t="s">
        <v>417</v>
      </c>
      <c r="B529" s="33">
        <v>41857</v>
      </c>
      <c r="C529" s="34">
        <v>12500</v>
      </c>
      <c r="D529" s="8" t="s">
        <v>382</v>
      </c>
      <c r="F529" s="9" t="s">
        <v>780</v>
      </c>
      <c r="G529" s="47" t="s">
        <v>8</v>
      </c>
      <c r="H529" s="47" t="s">
        <v>369</v>
      </c>
      <c r="I529" s="7" t="s">
        <v>422</v>
      </c>
    </row>
    <row r="530" spans="1:9" ht="84.95" customHeight="1" x14ac:dyDescent="0.25">
      <c r="A530" s="7" t="s">
        <v>516</v>
      </c>
      <c r="B530" s="33">
        <v>41731</v>
      </c>
      <c r="C530" s="34">
        <v>50000</v>
      </c>
      <c r="D530" s="8" t="s">
        <v>382</v>
      </c>
      <c r="F530" s="9" t="s">
        <v>7</v>
      </c>
      <c r="G530" s="47" t="s">
        <v>8</v>
      </c>
      <c r="H530" s="47" t="s">
        <v>369</v>
      </c>
      <c r="I530" s="7" t="s">
        <v>497</v>
      </c>
    </row>
    <row r="531" spans="1:9" ht="84.95" customHeight="1" x14ac:dyDescent="0.25">
      <c r="A531" s="7" t="s">
        <v>616</v>
      </c>
      <c r="B531" s="33">
        <v>41836</v>
      </c>
      <c r="C531" s="34">
        <v>100000</v>
      </c>
      <c r="D531" s="8" t="s">
        <v>382</v>
      </c>
      <c r="F531" s="9" t="s">
        <v>7</v>
      </c>
      <c r="G531" s="47" t="s">
        <v>8</v>
      </c>
      <c r="H531" s="47" t="s">
        <v>617</v>
      </c>
      <c r="I531" s="7" t="s">
        <v>595</v>
      </c>
    </row>
    <row r="532" spans="1:9" ht="84.95" customHeight="1" x14ac:dyDescent="0.25">
      <c r="A532" s="7" t="s">
        <v>616</v>
      </c>
      <c r="B532" s="33">
        <v>41885</v>
      </c>
      <c r="C532" s="34">
        <v>100000</v>
      </c>
      <c r="D532" s="8" t="s">
        <v>382</v>
      </c>
      <c r="F532" s="9" t="s">
        <v>7</v>
      </c>
      <c r="G532" s="47" t="s">
        <v>8</v>
      </c>
      <c r="H532" s="47" t="s">
        <v>617</v>
      </c>
      <c r="I532" s="7" t="s">
        <v>595</v>
      </c>
    </row>
    <row r="533" spans="1:9" ht="84.95" customHeight="1" x14ac:dyDescent="0.25">
      <c r="A533" s="7" t="s">
        <v>616</v>
      </c>
      <c r="B533" s="33">
        <v>41948</v>
      </c>
      <c r="C533" s="34">
        <v>50000</v>
      </c>
      <c r="D533" s="8" t="s">
        <v>382</v>
      </c>
      <c r="F533" s="9" t="s">
        <v>7</v>
      </c>
      <c r="G533" s="47" t="s">
        <v>8</v>
      </c>
      <c r="H533" s="47" t="s">
        <v>617</v>
      </c>
      <c r="I533" s="7" t="s">
        <v>595</v>
      </c>
    </row>
    <row r="534" spans="1:9" ht="84.95" customHeight="1" x14ac:dyDescent="0.25">
      <c r="A534" s="7" t="s">
        <v>569</v>
      </c>
      <c r="B534" s="33">
        <v>41836</v>
      </c>
      <c r="C534" s="34">
        <v>92500</v>
      </c>
      <c r="D534" s="8" t="s">
        <v>382</v>
      </c>
      <c r="F534" s="9" t="s">
        <v>7</v>
      </c>
      <c r="G534" s="47" t="s">
        <v>8</v>
      </c>
      <c r="H534" s="47" t="s">
        <v>570</v>
      </c>
      <c r="I534" s="7" t="s">
        <v>555</v>
      </c>
    </row>
    <row r="535" spans="1:9" ht="84.95" customHeight="1" x14ac:dyDescent="0.25">
      <c r="A535" s="7" t="s">
        <v>640</v>
      </c>
      <c r="B535" s="33">
        <v>41731</v>
      </c>
      <c r="C535" s="34">
        <v>40000</v>
      </c>
      <c r="D535" s="8" t="s">
        <v>382</v>
      </c>
      <c r="F535" s="9" t="s">
        <v>7</v>
      </c>
      <c r="G535" s="47" t="s">
        <v>8</v>
      </c>
      <c r="H535" s="47" t="s">
        <v>570</v>
      </c>
      <c r="I535" s="7" t="s">
        <v>636</v>
      </c>
    </row>
    <row r="536" spans="1:9" ht="84.95" customHeight="1" x14ac:dyDescent="0.25">
      <c r="A536" s="7" t="s">
        <v>324</v>
      </c>
      <c r="B536" s="33">
        <v>41976</v>
      </c>
      <c r="C536" s="34">
        <v>50000</v>
      </c>
      <c r="D536" s="8" t="s">
        <v>382</v>
      </c>
      <c r="F536" s="9" t="s">
        <v>7</v>
      </c>
      <c r="G536" s="47" t="s">
        <v>8</v>
      </c>
      <c r="H536" s="47" t="s">
        <v>325</v>
      </c>
      <c r="I536" s="7" t="s">
        <v>572</v>
      </c>
    </row>
    <row r="537" spans="1:9" ht="84.95" customHeight="1" x14ac:dyDescent="0.25">
      <c r="A537" s="7" t="s">
        <v>326</v>
      </c>
      <c r="B537" s="33">
        <v>41647</v>
      </c>
      <c r="C537" s="34">
        <v>50000</v>
      </c>
      <c r="D537" s="8" t="s">
        <v>382</v>
      </c>
      <c r="F537" s="9" t="s">
        <v>7</v>
      </c>
      <c r="G537" s="47" t="s">
        <v>8</v>
      </c>
      <c r="H537" s="47" t="s">
        <v>327</v>
      </c>
      <c r="I537" s="7" t="s">
        <v>483</v>
      </c>
    </row>
    <row r="538" spans="1:9" ht="84.95" customHeight="1" x14ac:dyDescent="0.25">
      <c r="A538" s="7" t="s">
        <v>326</v>
      </c>
      <c r="B538" s="33">
        <v>41885</v>
      </c>
      <c r="C538" s="34">
        <v>50000</v>
      </c>
      <c r="D538" s="8" t="s">
        <v>382</v>
      </c>
      <c r="F538" s="9" t="s">
        <v>7</v>
      </c>
      <c r="G538" s="47" t="s">
        <v>8</v>
      </c>
      <c r="H538" s="47" t="s">
        <v>327</v>
      </c>
      <c r="I538" s="7" t="s">
        <v>483</v>
      </c>
    </row>
    <row r="539" spans="1:9" ht="84.95" customHeight="1" x14ac:dyDescent="0.25">
      <c r="A539" s="7" t="s">
        <v>709</v>
      </c>
      <c r="B539" s="33">
        <v>41913</v>
      </c>
      <c r="C539" s="34">
        <v>60000</v>
      </c>
      <c r="D539" s="8" t="s">
        <v>382</v>
      </c>
      <c r="F539" s="9" t="s">
        <v>7</v>
      </c>
      <c r="G539" s="47" t="s">
        <v>8</v>
      </c>
      <c r="H539" s="47" t="s">
        <v>328</v>
      </c>
      <c r="I539" s="7" t="s">
        <v>695</v>
      </c>
    </row>
    <row r="540" spans="1:9" ht="84.95" customHeight="1" x14ac:dyDescent="0.25">
      <c r="A540" s="7" t="s">
        <v>330</v>
      </c>
      <c r="B540" s="33">
        <v>41647</v>
      </c>
      <c r="C540" s="34">
        <v>12500</v>
      </c>
      <c r="D540" s="8" t="s">
        <v>382</v>
      </c>
      <c r="F540" s="9" t="s">
        <v>779</v>
      </c>
      <c r="G540" s="47" t="s">
        <v>8</v>
      </c>
      <c r="H540" s="47" t="s">
        <v>331</v>
      </c>
      <c r="I540" s="7" t="s">
        <v>403</v>
      </c>
    </row>
    <row r="541" spans="1:9" ht="84.95" customHeight="1" x14ac:dyDescent="0.25">
      <c r="A541" s="7" t="s">
        <v>330</v>
      </c>
      <c r="B541" s="33">
        <v>41647</v>
      </c>
      <c r="C541" s="34">
        <v>12500</v>
      </c>
      <c r="D541" s="8" t="s">
        <v>382</v>
      </c>
      <c r="F541" s="9" t="s">
        <v>779</v>
      </c>
      <c r="G541" s="47" t="s">
        <v>8</v>
      </c>
      <c r="H541" s="47" t="s">
        <v>331</v>
      </c>
      <c r="I541" s="7" t="s">
        <v>403</v>
      </c>
    </row>
    <row r="542" spans="1:9" ht="84.95" customHeight="1" x14ac:dyDescent="0.25">
      <c r="A542" s="7" t="s">
        <v>330</v>
      </c>
      <c r="B542" s="33">
        <v>41647</v>
      </c>
      <c r="C542" s="34">
        <v>12500</v>
      </c>
      <c r="D542" s="8" t="s">
        <v>382</v>
      </c>
      <c r="F542" s="9" t="s">
        <v>779</v>
      </c>
      <c r="G542" s="47" t="s">
        <v>8</v>
      </c>
      <c r="H542" s="47" t="s">
        <v>331</v>
      </c>
      <c r="I542" s="7" t="s">
        <v>403</v>
      </c>
    </row>
    <row r="543" spans="1:9" ht="84.95" customHeight="1" x14ac:dyDescent="0.25">
      <c r="A543" s="7" t="s">
        <v>330</v>
      </c>
      <c r="B543" s="33">
        <v>41857</v>
      </c>
      <c r="C543" s="34">
        <v>12500</v>
      </c>
      <c r="D543" s="8" t="s">
        <v>382</v>
      </c>
      <c r="F543" s="9" t="s">
        <v>780</v>
      </c>
      <c r="G543" s="47" t="s">
        <v>8</v>
      </c>
      <c r="H543" s="47" t="s">
        <v>331</v>
      </c>
      <c r="I543" s="7" t="s">
        <v>422</v>
      </c>
    </row>
    <row r="544" spans="1:9" ht="84.95" customHeight="1" x14ac:dyDescent="0.25">
      <c r="A544" s="7" t="s">
        <v>330</v>
      </c>
      <c r="B544" s="33">
        <v>41857</v>
      </c>
      <c r="C544" s="34">
        <v>12500</v>
      </c>
      <c r="D544" s="8" t="s">
        <v>382</v>
      </c>
      <c r="F544" s="9" t="s">
        <v>780</v>
      </c>
      <c r="G544" s="47" t="s">
        <v>8</v>
      </c>
      <c r="H544" s="47" t="s">
        <v>331</v>
      </c>
      <c r="I544" s="7" t="s">
        <v>422</v>
      </c>
    </row>
    <row r="545" spans="1:9" ht="84.95" customHeight="1" x14ac:dyDescent="0.25">
      <c r="A545" s="7" t="s">
        <v>330</v>
      </c>
      <c r="B545" s="33">
        <v>41857</v>
      </c>
      <c r="C545" s="34">
        <v>12500</v>
      </c>
      <c r="D545" s="8" t="s">
        <v>382</v>
      </c>
      <c r="F545" s="9" t="s">
        <v>780</v>
      </c>
      <c r="G545" s="47" t="s">
        <v>8</v>
      </c>
      <c r="H545" s="47" t="s">
        <v>331</v>
      </c>
      <c r="I545" s="7" t="s">
        <v>422</v>
      </c>
    </row>
    <row r="546" spans="1:9" ht="84.95" customHeight="1" x14ac:dyDescent="0.25">
      <c r="A546" s="7" t="s">
        <v>467</v>
      </c>
      <c r="B546" s="33">
        <v>41962</v>
      </c>
      <c r="C546" s="34">
        <v>10000</v>
      </c>
      <c r="D546" s="8" t="s">
        <v>382</v>
      </c>
      <c r="F546" s="9" t="s">
        <v>17</v>
      </c>
      <c r="G546" s="47" t="s">
        <v>431</v>
      </c>
      <c r="H546" s="47" t="s">
        <v>468</v>
      </c>
      <c r="I546" s="7" t="s">
        <v>403</v>
      </c>
    </row>
    <row r="547" spans="1:9" ht="84.95" customHeight="1" x14ac:dyDescent="0.25">
      <c r="A547" s="7" t="s">
        <v>677</v>
      </c>
      <c r="B547" s="33">
        <v>41731</v>
      </c>
      <c r="C547" s="34">
        <v>25000</v>
      </c>
      <c r="D547" s="8" t="s">
        <v>382</v>
      </c>
      <c r="F547" s="9" t="s">
        <v>7</v>
      </c>
      <c r="G547" s="47" t="s">
        <v>8</v>
      </c>
      <c r="H547" s="47" t="s">
        <v>678</v>
      </c>
      <c r="I547" s="7" t="s">
        <v>672</v>
      </c>
    </row>
    <row r="548" spans="1:9" ht="84.95" customHeight="1" x14ac:dyDescent="0.25">
      <c r="A548" s="7" t="s">
        <v>623</v>
      </c>
      <c r="B548" s="33">
        <v>41976</v>
      </c>
      <c r="C548" s="34">
        <v>100000</v>
      </c>
      <c r="D548" s="8" t="s">
        <v>382</v>
      </c>
      <c r="F548" s="9" t="s">
        <v>7</v>
      </c>
      <c r="G548" s="47" t="s">
        <v>8</v>
      </c>
      <c r="H548" s="47" t="s">
        <v>624</v>
      </c>
      <c r="I548" s="7" t="s">
        <v>620</v>
      </c>
    </row>
    <row r="549" spans="1:9" ht="84.95" customHeight="1" x14ac:dyDescent="0.25">
      <c r="A549" s="7" t="s">
        <v>332</v>
      </c>
      <c r="B549" s="33">
        <v>41731</v>
      </c>
      <c r="C549" s="34">
        <v>25000</v>
      </c>
      <c r="D549" s="8" t="s">
        <v>382</v>
      </c>
      <c r="F549" s="9" t="s">
        <v>7</v>
      </c>
      <c r="G549" s="47" t="s">
        <v>8</v>
      </c>
      <c r="H549" s="47" t="s">
        <v>333</v>
      </c>
      <c r="I549" s="7" t="s">
        <v>717</v>
      </c>
    </row>
    <row r="550" spans="1:9" ht="84.95" customHeight="1" x14ac:dyDescent="0.25">
      <c r="A550" s="7" t="s">
        <v>334</v>
      </c>
      <c r="B550" s="33">
        <v>41836</v>
      </c>
      <c r="C550" s="34">
        <v>25000</v>
      </c>
      <c r="D550" s="8" t="s">
        <v>382</v>
      </c>
      <c r="F550" s="9" t="s">
        <v>7</v>
      </c>
      <c r="G550" s="47" t="s">
        <v>8</v>
      </c>
      <c r="H550" s="47" t="s">
        <v>335</v>
      </c>
      <c r="I550" s="7" t="s">
        <v>483</v>
      </c>
    </row>
    <row r="551" spans="1:9" ht="84.95" customHeight="1" x14ac:dyDescent="0.25">
      <c r="A551" s="7" t="s">
        <v>807</v>
      </c>
      <c r="B551" s="33">
        <v>41899</v>
      </c>
      <c r="C551" s="34">
        <v>30000</v>
      </c>
      <c r="D551" s="8" t="s">
        <v>382</v>
      </c>
      <c r="F551" s="9" t="s">
        <v>7</v>
      </c>
      <c r="G551" s="47" t="s">
        <v>8</v>
      </c>
      <c r="H551" s="47" t="s">
        <v>336</v>
      </c>
      <c r="I551" s="7" t="s">
        <v>517</v>
      </c>
    </row>
    <row r="552" spans="1:9" ht="84.95" customHeight="1" x14ac:dyDescent="0.25">
      <c r="A552" s="7" t="s">
        <v>413</v>
      </c>
      <c r="B552" s="33">
        <v>41647</v>
      </c>
      <c r="C552" s="34">
        <v>25000</v>
      </c>
      <c r="D552" s="8" t="s">
        <v>382</v>
      </c>
      <c r="F552" s="9" t="s">
        <v>779</v>
      </c>
      <c r="G552" s="47" t="s">
        <v>8</v>
      </c>
      <c r="H552" s="47" t="s">
        <v>337</v>
      </c>
      <c r="I552" s="7" t="s">
        <v>403</v>
      </c>
    </row>
    <row r="553" spans="1:9" ht="84.95" customHeight="1" x14ac:dyDescent="0.25">
      <c r="A553" s="7" t="s">
        <v>413</v>
      </c>
      <c r="B553" s="33">
        <v>41899</v>
      </c>
      <c r="C553" s="34">
        <v>12500</v>
      </c>
      <c r="D553" s="8" t="s">
        <v>382</v>
      </c>
      <c r="F553" s="9" t="s">
        <v>780</v>
      </c>
      <c r="G553" s="47" t="s">
        <v>8</v>
      </c>
      <c r="H553" s="47" t="s">
        <v>337</v>
      </c>
      <c r="I553" s="7" t="s">
        <v>422</v>
      </c>
    </row>
    <row r="554" spans="1:9" ht="84.95" customHeight="1" x14ac:dyDescent="0.25">
      <c r="A554" s="7" t="s">
        <v>414</v>
      </c>
      <c r="B554" s="33">
        <v>41647</v>
      </c>
      <c r="C554" s="34">
        <v>12500</v>
      </c>
      <c r="D554" s="8" t="s">
        <v>382</v>
      </c>
      <c r="F554" s="9" t="s">
        <v>779</v>
      </c>
      <c r="G554" s="47" t="s">
        <v>8</v>
      </c>
      <c r="H554" s="47" t="s">
        <v>338</v>
      </c>
      <c r="I554" s="7" t="s">
        <v>403</v>
      </c>
    </row>
    <row r="555" spans="1:9" ht="84.95" customHeight="1" x14ac:dyDescent="0.25">
      <c r="A555" s="7" t="s">
        <v>414</v>
      </c>
      <c r="B555" s="33">
        <v>41857</v>
      </c>
      <c r="C555" s="34">
        <v>12500</v>
      </c>
      <c r="D555" s="8" t="s">
        <v>382</v>
      </c>
      <c r="F555" s="9" t="s">
        <v>780</v>
      </c>
      <c r="G555" s="47" t="s">
        <v>8</v>
      </c>
      <c r="H555" s="47" t="s">
        <v>338</v>
      </c>
      <c r="I555" s="7" t="s">
        <v>422</v>
      </c>
    </row>
    <row r="556" spans="1:9" ht="84.95" customHeight="1" x14ac:dyDescent="0.25">
      <c r="A556" s="7" t="s">
        <v>535</v>
      </c>
      <c r="B556" s="33">
        <v>41689</v>
      </c>
      <c r="C556" s="34">
        <v>10000</v>
      </c>
      <c r="D556" s="8" t="s">
        <v>382</v>
      </c>
      <c r="F556" s="9" t="s">
        <v>7</v>
      </c>
      <c r="G556" s="47" t="s">
        <v>8</v>
      </c>
      <c r="H556" s="47" t="s">
        <v>338</v>
      </c>
      <c r="I556" s="7" t="s">
        <v>517</v>
      </c>
    </row>
    <row r="557" spans="1:9" ht="84.95" customHeight="1" x14ac:dyDescent="0.25">
      <c r="A557" s="7" t="s">
        <v>535</v>
      </c>
      <c r="B557" s="33">
        <v>41913</v>
      </c>
      <c r="C557" s="34">
        <v>20000</v>
      </c>
      <c r="D557" s="8" t="s">
        <v>382</v>
      </c>
      <c r="F557" s="9" t="s">
        <v>7</v>
      </c>
      <c r="G557" s="47" t="s">
        <v>8</v>
      </c>
      <c r="H557" s="47" t="s">
        <v>338</v>
      </c>
      <c r="I557" s="7" t="s">
        <v>517</v>
      </c>
    </row>
    <row r="558" spans="1:9" ht="84.95" customHeight="1" x14ac:dyDescent="0.25">
      <c r="A558" s="7" t="s">
        <v>420</v>
      </c>
      <c r="B558" s="33">
        <v>41647</v>
      </c>
      <c r="C558" s="34">
        <v>12500</v>
      </c>
      <c r="D558" s="8" t="s">
        <v>382</v>
      </c>
      <c r="F558" s="9" t="s">
        <v>779</v>
      </c>
      <c r="G558" s="47" t="s">
        <v>8</v>
      </c>
      <c r="H558" s="47" t="s">
        <v>339</v>
      </c>
      <c r="I558" s="7" t="s">
        <v>403</v>
      </c>
    </row>
    <row r="559" spans="1:9" ht="84.95" customHeight="1" x14ac:dyDescent="0.25">
      <c r="A559" s="7" t="s">
        <v>420</v>
      </c>
      <c r="B559" s="33">
        <v>41647</v>
      </c>
      <c r="C559" s="34">
        <v>12500</v>
      </c>
      <c r="D559" s="8" t="s">
        <v>382</v>
      </c>
      <c r="F559" s="9" t="s">
        <v>779</v>
      </c>
      <c r="G559" s="47" t="s">
        <v>8</v>
      </c>
      <c r="H559" s="47" t="s">
        <v>339</v>
      </c>
      <c r="I559" s="7" t="s">
        <v>403</v>
      </c>
    </row>
    <row r="560" spans="1:9" ht="84.95" customHeight="1" x14ac:dyDescent="0.25">
      <c r="A560" s="7" t="s">
        <v>420</v>
      </c>
      <c r="B560" s="33">
        <v>41647</v>
      </c>
      <c r="C560" s="34">
        <v>12500</v>
      </c>
      <c r="D560" s="8" t="s">
        <v>382</v>
      </c>
      <c r="F560" s="9" t="s">
        <v>779</v>
      </c>
      <c r="G560" s="47" t="s">
        <v>8</v>
      </c>
      <c r="H560" s="47" t="s">
        <v>339</v>
      </c>
      <c r="I560" s="7" t="s">
        <v>403</v>
      </c>
    </row>
    <row r="561" spans="1:9" ht="84.95" customHeight="1" x14ac:dyDescent="0.25">
      <c r="A561" s="7" t="s">
        <v>420</v>
      </c>
      <c r="B561" s="33">
        <v>41857</v>
      </c>
      <c r="C561" s="34">
        <v>12500</v>
      </c>
      <c r="D561" s="8" t="s">
        <v>382</v>
      </c>
      <c r="F561" s="9" t="s">
        <v>780</v>
      </c>
      <c r="G561" s="47" t="s">
        <v>8</v>
      </c>
      <c r="H561" s="47" t="s">
        <v>339</v>
      </c>
      <c r="I561" s="7" t="s">
        <v>422</v>
      </c>
    </row>
    <row r="562" spans="1:9" ht="84.95" customHeight="1" x14ac:dyDescent="0.25">
      <c r="A562" s="7" t="s">
        <v>420</v>
      </c>
      <c r="B562" s="33">
        <v>41857</v>
      </c>
      <c r="C562" s="34">
        <v>12500</v>
      </c>
      <c r="D562" s="8" t="s">
        <v>382</v>
      </c>
      <c r="F562" s="9" t="s">
        <v>780</v>
      </c>
      <c r="G562" s="47" t="s">
        <v>8</v>
      </c>
      <c r="H562" s="47" t="s">
        <v>339</v>
      </c>
      <c r="I562" s="7" t="s">
        <v>422</v>
      </c>
    </row>
    <row r="563" spans="1:9" ht="84.95" customHeight="1" x14ac:dyDescent="0.25">
      <c r="A563" s="7" t="s">
        <v>420</v>
      </c>
      <c r="B563" s="33">
        <v>41927</v>
      </c>
      <c r="C563" s="34">
        <v>12500</v>
      </c>
      <c r="D563" s="8" t="s">
        <v>382</v>
      </c>
      <c r="F563" s="9" t="s">
        <v>780</v>
      </c>
      <c r="G563" s="47" t="s">
        <v>8</v>
      </c>
      <c r="H563" s="47" t="s">
        <v>339</v>
      </c>
      <c r="I563" s="7" t="s">
        <v>422</v>
      </c>
    </row>
    <row r="564" spans="1:9" ht="84.95" customHeight="1" x14ac:dyDescent="0.25">
      <c r="A564" s="7" t="s">
        <v>584</v>
      </c>
      <c r="B564" s="33">
        <v>41976</v>
      </c>
      <c r="C564" s="34">
        <v>50000</v>
      </c>
      <c r="D564" s="8" t="s">
        <v>382</v>
      </c>
      <c r="F564" s="9" t="s">
        <v>7</v>
      </c>
      <c r="G564" s="47" t="s">
        <v>8</v>
      </c>
      <c r="H564" s="47" t="s">
        <v>561</v>
      </c>
      <c r="I564" s="7" t="s">
        <v>580</v>
      </c>
    </row>
    <row r="565" spans="1:9" ht="84.95" customHeight="1" x14ac:dyDescent="0.25">
      <c r="A565" s="7" t="s">
        <v>560</v>
      </c>
      <c r="B565" s="33">
        <v>41899</v>
      </c>
      <c r="C565" s="34">
        <v>75000</v>
      </c>
      <c r="D565" s="8" t="s">
        <v>382</v>
      </c>
      <c r="F565" s="9" t="s">
        <v>7</v>
      </c>
      <c r="G565" s="47" t="s">
        <v>8</v>
      </c>
      <c r="H565" s="47" t="s">
        <v>561</v>
      </c>
      <c r="I565" s="7" t="s">
        <v>555</v>
      </c>
    </row>
    <row r="566" spans="1:9" ht="84.95" customHeight="1" x14ac:dyDescent="0.25">
      <c r="A566" s="7" t="s">
        <v>340</v>
      </c>
      <c r="B566" s="33">
        <v>41731</v>
      </c>
      <c r="C566" s="34">
        <v>35000</v>
      </c>
      <c r="D566" s="8" t="s">
        <v>382</v>
      </c>
      <c r="F566" s="9" t="s">
        <v>7</v>
      </c>
      <c r="G566" s="47" t="s">
        <v>8</v>
      </c>
      <c r="H566" s="47" t="s">
        <v>341</v>
      </c>
      <c r="I566" s="7" t="s">
        <v>580</v>
      </c>
    </row>
    <row r="567" spans="1:9" ht="84.95" customHeight="1" x14ac:dyDescent="0.25">
      <c r="A567" s="7" t="s">
        <v>342</v>
      </c>
      <c r="B567" s="33">
        <v>41647</v>
      </c>
      <c r="C567" s="34">
        <v>12500</v>
      </c>
      <c r="D567" s="8" t="s">
        <v>382</v>
      </c>
      <c r="F567" s="9" t="s">
        <v>779</v>
      </c>
      <c r="G567" s="47" t="s">
        <v>8</v>
      </c>
      <c r="H567" s="47" t="s">
        <v>343</v>
      </c>
      <c r="I567" s="7" t="s">
        <v>403</v>
      </c>
    </row>
    <row r="568" spans="1:9" ht="84.95" customHeight="1" x14ac:dyDescent="0.25">
      <c r="A568" s="7" t="s">
        <v>342</v>
      </c>
      <c r="B568" s="33">
        <v>41857</v>
      </c>
      <c r="C568" s="34">
        <v>12500</v>
      </c>
      <c r="D568" s="8" t="s">
        <v>382</v>
      </c>
      <c r="F568" s="9" t="s">
        <v>780</v>
      </c>
      <c r="G568" s="47" t="s">
        <v>8</v>
      </c>
      <c r="H568" s="47" t="s">
        <v>343</v>
      </c>
      <c r="I568" s="7" t="s">
        <v>422</v>
      </c>
    </row>
    <row r="569" spans="1:9" ht="84.95" customHeight="1" x14ac:dyDescent="0.25">
      <c r="A569" s="7" t="s">
        <v>344</v>
      </c>
      <c r="B569" s="33">
        <v>41647</v>
      </c>
      <c r="C569" s="34">
        <v>12500</v>
      </c>
      <c r="D569" s="8" t="s">
        <v>382</v>
      </c>
      <c r="F569" s="9" t="s">
        <v>779</v>
      </c>
      <c r="G569" s="47" t="s">
        <v>8</v>
      </c>
      <c r="H569" s="47" t="s">
        <v>345</v>
      </c>
      <c r="I569" s="7" t="s">
        <v>403</v>
      </c>
    </row>
    <row r="570" spans="1:9" ht="84.95" customHeight="1" x14ac:dyDescent="0.25">
      <c r="A570" s="7" t="s">
        <v>344</v>
      </c>
      <c r="B570" s="33">
        <v>41647</v>
      </c>
      <c r="C570" s="34">
        <v>12500</v>
      </c>
      <c r="D570" s="8" t="s">
        <v>382</v>
      </c>
      <c r="F570" s="9" t="s">
        <v>779</v>
      </c>
      <c r="G570" s="47" t="s">
        <v>8</v>
      </c>
      <c r="H570" s="47" t="s">
        <v>345</v>
      </c>
      <c r="I570" s="7" t="s">
        <v>403</v>
      </c>
    </row>
    <row r="571" spans="1:9" ht="84.95" customHeight="1" x14ac:dyDescent="0.25">
      <c r="A571" s="7" t="s">
        <v>344</v>
      </c>
      <c r="B571" s="33">
        <v>41647</v>
      </c>
      <c r="C571" s="34">
        <v>12500</v>
      </c>
      <c r="D571" s="8" t="s">
        <v>382</v>
      </c>
      <c r="F571" s="9" t="s">
        <v>779</v>
      </c>
      <c r="G571" s="47" t="s">
        <v>8</v>
      </c>
      <c r="H571" s="47" t="s">
        <v>345</v>
      </c>
      <c r="I571" s="7" t="s">
        <v>403</v>
      </c>
    </row>
    <row r="572" spans="1:9" ht="84.95" customHeight="1" x14ac:dyDescent="0.25">
      <c r="A572" s="7" t="s">
        <v>344</v>
      </c>
      <c r="B572" s="33">
        <v>41927</v>
      </c>
      <c r="C572" s="34">
        <v>12500</v>
      </c>
      <c r="D572" s="8" t="s">
        <v>382</v>
      </c>
      <c r="F572" s="9" t="s">
        <v>780</v>
      </c>
      <c r="G572" s="47" t="s">
        <v>8</v>
      </c>
      <c r="H572" s="47" t="s">
        <v>345</v>
      </c>
      <c r="I572" s="7" t="s">
        <v>422</v>
      </c>
    </row>
    <row r="573" spans="1:9" ht="84.95" customHeight="1" x14ac:dyDescent="0.25">
      <c r="A573" s="7" t="s">
        <v>344</v>
      </c>
      <c r="B573" s="33">
        <v>41948</v>
      </c>
      <c r="C573" s="34">
        <v>12500</v>
      </c>
      <c r="D573" s="8" t="s">
        <v>382</v>
      </c>
      <c r="F573" s="9" t="s">
        <v>780</v>
      </c>
      <c r="G573" s="47" t="s">
        <v>8</v>
      </c>
      <c r="H573" s="47" t="s">
        <v>345</v>
      </c>
      <c r="I573" s="7" t="s">
        <v>422</v>
      </c>
    </row>
    <row r="574" spans="1:9" ht="84.95" customHeight="1" x14ac:dyDescent="0.25">
      <c r="A574" s="7" t="s">
        <v>344</v>
      </c>
      <c r="B574" s="33">
        <v>41948</v>
      </c>
      <c r="C574" s="34">
        <v>12500</v>
      </c>
      <c r="D574" s="8" t="s">
        <v>382</v>
      </c>
      <c r="F574" s="9" t="s">
        <v>780</v>
      </c>
      <c r="G574" s="47" t="s">
        <v>8</v>
      </c>
      <c r="H574" s="47" t="s">
        <v>345</v>
      </c>
      <c r="I574" s="7" t="s">
        <v>422</v>
      </c>
    </row>
    <row r="575" spans="1:9" ht="84.95" customHeight="1" x14ac:dyDescent="0.25">
      <c r="A575" s="7" t="s">
        <v>618</v>
      </c>
      <c r="B575" s="33">
        <v>41731</v>
      </c>
      <c r="C575" s="34">
        <v>30000</v>
      </c>
      <c r="D575" s="8" t="s">
        <v>382</v>
      </c>
      <c r="F575" s="9" t="s">
        <v>7</v>
      </c>
      <c r="G575" s="47" t="s">
        <v>8</v>
      </c>
      <c r="H575" s="47" t="s">
        <v>619</v>
      </c>
      <c r="I575" s="7" t="s">
        <v>595</v>
      </c>
    </row>
    <row r="576" spans="1:9" ht="84.95" customHeight="1" x14ac:dyDescent="0.25">
      <c r="A576" s="7" t="s">
        <v>781</v>
      </c>
      <c r="B576" s="33">
        <v>41990</v>
      </c>
      <c r="C576" s="34">
        <v>45000</v>
      </c>
      <c r="D576" s="8" t="s">
        <v>382</v>
      </c>
      <c r="F576" s="9" t="s">
        <v>7</v>
      </c>
      <c r="G576" s="47" t="s">
        <v>8</v>
      </c>
      <c r="H576" s="47" t="s">
        <v>424</v>
      </c>
      <c r="I576" s="7" t="s">
        <v>717</v>
      </c>
    </row>
    <row r="577" spans="1:9" ht="84.95" customHeight="1" x14ac:dyDescent="0.25">
      <c r="A577" s="7" t="s">
        <v>781</v>
      </c>
      <c r="B577" s="33">
        <v>41990</v>
      </c>
      <c r="C577" s="34">
        <v>100000</v>
      </c>
      <c r="D577" s="8" t="s">
        <v>382</v>
      </c>
      <c r="F577" s="9" t="s">
        <v>7</v>
      </c>
      <c r="G577" s="47" t="s">
        <v>8</v>
      </c>
      <c r="H577" s="47" t="s">
        <v>424</v>
      </c>
      <c r="I577" s="7" t="s">
        <v>517</v>
      </c>
    </row>
    <row r="578" spans="1:9" ht="84.95" customHeight="1" x14ac:dyDescent="0.25">
      <c r="A578" s="7" t="s">
        <v>782</v>
      </c>
      <c r="B578" s="33">
        <v>41990</v>
      </c>
      <c r="C578" s="34">
        <v>100000</v>
      </c>
      <c r="D578" s="8" t="s">
        <v>382</v>
      </c>
      <c r="F578" s="9" t="s">
        <v>7</v>
      </c>
      <c r="G578" s="47" t="s">
        <v>8</v>
      </c>
      <c r="H578" s="47" t="s">
        <v>424</v>
      </c>
      <c r="I578" s="7" t="s">
        <v>517</v>
      </c>
    </row>
    <row r="579" spans="1:9" ht="84.95" customHeight="1" x14ac:dyDescent="0.25">
      <c r="A579" s="7" t="s">
        <v>423</v>
      </c>
      <c r="B579" s="33">
        <v>41927</v>
      </c>
      <c r="C579" s="34">
        <v>12500</v>
      </c>
      <c r="D579" s="8" t="s">
        <v>382</v>
      </c>
      <c r="F579" s="9" t="s">
        <v>780</v>
      </c>
      <c r="G579" s="47" t="s">
        <v>8</v>
      </c>
      <c r="H579" s="47" t="s">
        <v>424</v>
      </c>
      <c r="I579" s="7" t="s">
        <v>422</v>
      </c>
    </row>
    <row r="580" spans="1:9" ht="84.95" customHeight="1" x14ac:dyDescent="0.25">
      <c r="A580" s="7" t="s">
        <v>423</v>
      </c>
      <c r="B580" s="33">
        <v>41948</v>
      </c>
      <c r="C580" s="34">
        <v>12500</v>
      </c>
      <c r="D580" s="8" t="s">
        <v>382</v>
      </c>
      <c r="F580" s="9" t="s">
        <v>780</v>
      </c>
      <c r="G580" s="47" t="s">
        <v>8</v>
      </c>
      <c r="H580" s="47" t="s">
        <v>424</v>
      </c>
      <c r="I580" s="7" t="s">
        <v>422</v>
      </c>
    </row>
    <row r="581" spans="1:9" ht="84.95" customHeight="1" x14ac:dyDescent="0.25">
      <c r="A581" s="7" t="s">
        <v>397</v>
      </c>
      <c r="B581" s="33">
        <v>41675</v>
      </c>
      <c r="C581" s="34">
        <v>75000</v>
      </c>
      <c r="D581" s="8" t="s">
        <v>382</v>
      </c>
      <c r="F581" s="9" t="s">
        <v>7</v>
      </c>
      <c r="G581" s="47" t="s">
        <v>8</v>
      </c>
      <c r="H581" s="47" t="s">
        <v>347</v>
      </c>
      <c r="I581" s="7" t="s">
        <v>517</v>
      </c>
    </row>
    <row r="582" spans="1:9" ht="84.95" customHeight="1" x14ac:dyDescent="0.25">
      <c r="A582" s="7" t="s">
        <v>421</v>
      </c>
      <c r="B582" s="33">
        <v>41647</v>
      </c>
      <c r="C582" s="34">
        <v>12500</v>
      </c>
      <c r="D582" s="8" t="s">
        <v>382</v>
      </c>
      <c r="F582" s="9" t="s">
        <v>779</v>
      </c>
      <c r="G582" s="47" t="s">
        <v>8</v>
      </c>
      <c r="H582" s="47" t="s">
        <v>347</v>
      </c>
      <c r="I582" s="7" t="s">
        <v>403</v>
      </c>
    </row>
    <row r="583" spans="1:9" ht="84.95" customHeight="1" x14ac:dyDescent="0.25">
      <c r="A583" s="7" t="s">
        <v>831</v>
      </c>
      <c r="B583" s="33">
        <v>41675</v>
      </c>
      <c r="C583" s="34">
        <v>40000</v>
      </c>
      <c r="D583" s="8" t="s">
        <v>382</v>
      </c>
      <c r="F583" s="9" t="s">
        <v>7</v>
      </c>
      <c r="G583" s="47" t="s">
        <v>8</v>
      </c>
      <c r="H583" s="47" t="s">
        <v>347</v>
      </c>
      <c r="I583" s="7" t="s">
        <v>717</v>
      </c>
    </row>
    <row r="584" spans="1:9" ht="84.95" customHeight="1" x14ac:dyDescent="0.25">
      <c r="A584" s="7" t="s">
        <v>541</v>
      </c>
      <c r="B584" s="33">
        <v>41661</v>
      </c>
      <c r="C584" s="34">
        <v>58000</v>
      </c>
      <c r="D584" s="8" t="s">
        <v>382</v>
      </c>
      <c r="F584" s="9" t="s">
        <v>7</v>
      </c>
      <c r="G584" s="47" t="s">
        <v>8</v>
      </c>
      <c r="H584" s="47" t="s">
        <v>347</v>
      </c>
      <c r="I584" s="7" t="s">
        <v>517</v>
      </c>
    </row>
    <row r="585" spans="1:9" ht="84.95" customHeight="1" x14ac:dyDescent="0.25">
      <c r="A585" s="7" t="s">
        <v>470</v>
      </c>
      <c r="B585" s="33">
        <v>41661</v>
      </c>
      <c r="C585" s="34">
        <v>2000</v>
      </c>
      <c r="D585" s="8" t="s">
        <v>382</v>
      </c>
      <c r="F585" s="9" t="s">
        <v>17</v>
      </c>
      <c r="G585" s="47" t="s">
        <v>431</v>
      </c>
      <c r="H585" s="47" t="s">
        <v>808</v>
      </c>
      <c r="I585" s="7" t="s">
        <v>403</v>
      </c>
    </row>
    <row r="586" spans="1:9" ht="84.95" customHeight="1" x14ac:dyDescent="0.25">
      <c r="A586" s="7" t="s">
        <v>348</v>
      </c>
      <c r="B586" s="33">
        <v>41990</v>
      </c>
      <c r="C586" s="34">
        <v>40000</v>
      </c>
      <c r="D586" s="8" t="s">
        <v>382</v>
      </c>
      <c r="F586" s="9" t="s">
        <v>7</v>
      </c>
      <c r="G586" s="47" t="s">
        <v>8</v>
      </c>
      <c r="H586" s="47" t="s">
        <v>808</v>
      </c>
      <c r="I586" s="7" t="s">
        <v>517</v>
      </c>
    </row>
    <row r="587" spans="1:9" ht="84.95" customHeight="1" x14ac:dyDescent="0.25">
      <c r="A587" s="7" t="s">
        <v>349</v>
      </c>
      <c r="B587" s="33">
        <v>41871</v>
      </c>
      <c r="C587" s="34">
        <v>10000</v>
      </c>
      <c r="D587" s="8" t="s">
        <v>382</v>
      </c>
      <c r="F587" s="9" t="s">
        <v>7</v>
      </c>
      <c r="G587" s="47" t="s">
        <v>8</v>
      </c>
      <c r="H587" s="47" t="s">
        <v>350</v>
      </c>
      <c r="I587" s="7" t="s">
        <v>483</v>
      </c>
    </row>
    <row r="588" spans="1:9" ht="84.95" customHeight="1" x14ac:dyDescent="0.25">
      <c r="A588" s="7" t="s">
        <v>469</v>
      </c>
      <c r="B588" s="33">
        <v>41717</v>
      </c>
      <c r="C588" s="34">
        <v>2000</v>
      </c>
      <c r="D588" s="8" t="s">
        <v>382</v>
      </c>
      <c r="F588" s="9" t="s">
        <v>17</v>
      </c>
      <c r="G588" s="47" t="s">
        <v>431</v>
      </c>
      <c r="H588" s="47" t="s">
        <v>351</v>
      </c>
      <c r="I588" s="7" t="s">
        <v>403</v>
      </c>
    </row>
    <row r="589" spans="1:9" ht="84.95" customHeight="1" x14ac:dyDescent="0.25">
      <c r="A589" s="7" t="s">
        <v>354</v>
      </c>
      <c r="B589" s="33">
        <v>41836</v>
      </c>
      <c r="C589" s="34">
        <v>150000</v>
      </c>
      <c r="D589" s="8" t="s">
        <v>771</v>
      </c>
      <c r="F589" s="9" t="s">
        <v>7</v>
      </c>
      <c r="G589" s="47" t="s">
        <v>8</v>
      </c>
      <c r="H589" s="47" t="s">
        <v>355</v>
      </c>
      <c r="I589" s="7" t="s">
        <v>695</v>
      </c>
    </row>
    <row r="590" spans="1:9" ht="84.95" customHeight="1" x14ac:dyDescent="0.25">
      <c r="A590" s="7" t="s">
        <v>354</v>
      </c>
      <c r="B590" s="33">
        <v>41885</v>
      </c>
      <c r="C590" s="34">
        <v>75000</v>
      </c>
      <c r="D590" s="8" t="s">
        <v>771</v>
      </c>
      <c r="F590" s="9" t="s">
        <v>7</v>
      </c>
      <c r="G590" s="47" t="s">
        <v>8</v>
      </c>
      <c r="H590" s="47" t="s">
        <v>355</v>
      </c>
      <c r="I590" s="7" t="s">
        <v>695</v>
      </c>
    </row>
    <row r="591" spans="1:9" ht="84.95" customHeight="1" x14ac:dyDescent="0.25">
      <c r="A591" s="7" t="s">
        <v>354</v>
      </c>
      <c r="B591" s="33">
        <v>41948</v>
      </c>
      <c r="C591" s="34">
        <v>75000</v>
      </c>
      <c r="D591" s="8" t="s">
        <v>771</v>
      </c>
      <c r="F591" s="9" t="s">
        <v>7</v>
      </c>
      <c r="G591" s="47" t="s">
        <v>8</v>
      </c>
      <c r="H591" s="47" t="s">
        <v>355</v>
      </c>
      <c r="I591" s="7" t="s">
        <v>695</v>
      </c>
    </row>
    <row r="592" spans="1:9" ht="84.95" customHeight="1" x14ac:dyDescent="0.25">
      <c r="A592" s="7" t="s">
        <v>669</v>
      </c>
      <c r="B592" s="33">
        <v>41871</v>
      </c>
      <c r="C592" s="34">
        <v>10000</v>
      </c>
      <c r="D592" s="8" t="s">
        <v>382</v>
      </c>
      <c r="F592" s="9" t="s">
        <v>7</v>
      </c>
      <c r="G592" s="47" t="s">
        <v>8</v>
      </c>
      <c r="H592" s="47" t="s">
        <v>219</v>
      </c>
      <c r="I592" s="7" t="s">
        <v>642</v>
      </c>
    </row>
    <row r="593" spans="1:9" ht="84.95" customHeight="1" x14ac:dyDescent="0.25">
      <c r="A593" s="7" t="s">
        <v>751</v>
      </c>
      <c r="B593" s="33">
        <v>41731</v>
      </c>
      <c r="C593" s="34">
        <v>60000</v>
      </c>
      <c r="D593" s="8" t="s">
        <v>382</v>
      </c>
      <c r="F593" s="9" t="s">
        <v>7</v>
      </c>
      <c r="G593" s="47" t="s">
        <v>8</v>
      </c>
      <c r="H593" s="47" t="s">
        <v>356</v>
      </c>
      <c r="I593" s="7" t="s">
        <v>483</v>
      </c>
    </row>
    <row r="594" spans="1:9" ht="84.95" customHeight="1" x14ac:dyDescent="0.25">
      <c r="A594" s="7" t="s">
        <v>357</v>
      </c>
      <c r="B594" s="33">
        <v>41899</v>
      </c>
      <c r="C594" s="34">
        <v>15000</v>
      </c>
      <c r="D594" s="8" t="s">
        <v>382</v>
      </c>
      <c r="F594" s="9" t="s">
        <v>7</v>
      </c>
      <c r="G594" s="47" t="s">
        <v>8</v>
      </c>
      <c r="H594" s="47" t="s">
        <v>358</v>
      </c>
      <c r="I594" s="7" t="s">
        <v>517</v>
      </c>
    </row>
    <row r="595" spans="1:9" ht="84.95" customHeight="1" x14ac:dyDescent="0.25">
      <c r="A595" s="7" t="s">
        <v>359</v>
      </c>
      <c r="B595" s="33">
        <v>41731</v>
      </c>
      <c r="C595" s="34">
        <v>10000</v>
      </c>
      <c r="D595" s="8" t="s">
        <v>773</v>
      </c>
      <c r="F595" s="9" t="s">
        <v>7</v>
      </c>
      <c r="G595" s="47" t="s">
        <v>8</v>
      </c>
      <c r="H595" s="47" t="s">
        <v>360</v>
      </c>
      <c r="I595" s="7" t="s">
        <v>717</v>
      </c>
    </row>
    <row r="596" spans="1:9" ht="84.95" customHeight="1" x14ac:dyDescent="0.25">
      <c r="A596" s="7" t="s">
        <v>361</v>
      </c>
      <c r="B596" s="33">
        <v>41990</v>
      </c>
      <c r="C596" s="34">
        <v>60000</v>
      </c>
      <c r="D596" s="8" t="s">
        <v>382</v>
      </c>
      <c r="F596" s="9" t="s">
        <v>7</v>
      </c>
      <c r="G596" s="47" t="s">
        <v>8</v>
      </c>
      <c r="H596" s="47" t="s">
        <v>362</v>
      </c>
      <c r="I596" s="7" t="s">
        <v>717</v>
      </c>
    </row>
    <row r="597" spans="1:9" ht="84.95" customHeight="1" x14ac:dyDescent="0.25">
      <c r="A597" s="7" t="s">
        <v>363</v>
      </c>
      <c r="B597" s="33">
        <v>41836</v>
      </c>
      <c r="C597" s="34">
        <v>100000</v>
      </c>
      <c r="D597" s="8" t="s">
        <v>382</v>
      </c>
      <c r="F597" s="9" t="s">
        <v>7</v>
      </c>
      <c r="G597" s="47" t="s">
        <v>172</v>
      </c>
      <c r="H597" s="47" t="s">
        <v>364</v>
      </c>
      <c r="I597" s="7" t="s">
        <v>695</v>
      </c>
    </row>
    <row r="598" spans="1:9" ht="84.95" customHeight="1" x14ac:dyDescent="0.25">
      <c r="A598" s="7" t="s">
        <v>363</v>
      </c>
      <c r="B598" s="33">
        <v>41857</v>
      </c>
      <c r="C598" s="34">
        <v>100000</v>
      </c>
      <c r="D598" s="8" t="s">
        <v>382</v>
      </c>
      <c r="F598" s="9" t="s">
        <v>7</v>
      </c>
      <c r="G598" s="47" t="s">
        <v>172</v>
      </c>
      <c r="H598" s="47" t="s">
        <v>364</v>
      </c>
      <c r="I598" s="7" t="s">
        <v>695</v>
      </c>
    </row>
    <row r="599" spans="1:9" ht="84.95" customHeight="1" x14ac:dyDescent="0.25">
      <c r="A599" s="7" t="s">
        <v>363</v>
      </c>
      <c r="B599" s="33">
        <v>41885</v>
      </c>
      <c r="C599" s="34">
        <v>100000</v>
      </c>
      <c r="D599" s="8" t="s">
        <v>382</v>
      </c>
      <c r="F599" s="9" t="s">
        <v>7</v>
      </c>
      <c r="G599" s="47" t="s">
        <v>172</v>
      </c>
      <c r="H599" s="47" t="s">
        <v>364</v>
      </c>
      <c r="I599" s="7" t="s">
        <v>695</v>
      </c>
    </row>
    <row r="600" spans="1:9" ht="84.95" customHeight="1" x14ac:dyDescent="0.25">
      <c r="A600" s="7" t="s">
        <v>363</v>
      </c>
      <c r="B600" s="33">
        <v>41927</v>
      </c>
      <c r="C600" s="34">
        <v>100000</v>
      </c>
      <c r="D600" s="8" t="s">
        <v>382</v>
      </c>
      <c r="F600" s="9" t="s">
        <v>7</v>
      </c>
      <c r="G600" s="47" t="s">
        <v>172</v>
      </c>
      <c r="H600" s="47" t="s">
        <v>364</v>
      </c>
      <c r="I600" s="7" t="s">
        <v>695</v>
      </c>
    </row>
    <row r="601" spans="1:9" ht="84.95" customHeight="1" x14ac:dyDescent="0.25">
      <c r="A601" s="7" t="s">
        <v>363</v>
      </c>
      <c r="B601" s="33">
        <v>41948</v>
      </c>
      <c r="C601" s="34">
        <v>100000</v>
      </c>
      <c r="D601" s="8" t="s">
        <v>382</v>
      </c>
      <c r="F601" s="9" t="s">
        <v>7</v>
      </c>
      <c r="G601" s="47" t="s">
        <v>172</v>
      </c>
      <c r="H601" s="47" t="s">
        <v>364</v>
      </c>
      <c r="I601" s="7" t="s">
        <v>695</v>
      </c>
    </row>
    <row r="602" spans="1:9" ht="84.95" customHeight="1" x14ac:dyDescent="0.25">
      <c r="A602" s="7" t="s">
        <v>365</v>
      </c>
      <c r="B602" s="33">
        <v>41885</v>
      </c>
      <c r="C602" s="34">
        <v>25000</v>
      </c>
      <c r="D602" s="8" t="s">
        <v>382</v>
      </c>
      <c r="F602" s="9" t="s">
        <v>7</v>
      </c>
      <c r="G602" s="47" t="s">
        <v>8</v>
      </c>
      <c r="H602" s="47" t="s">
        <v>752</v>
      </c>
      <c r="I602" s="7" t="s">
        <v>483</v>
      </c>
    </row>
    <row r="603" spans="1:9" ht="84.95" customHeight="1" x14ac:dyDescent="0.25">
      <c r="A603" s="7" t="s">
        <v>733</v>
      </c>
      <c r="B603" s="33">
        <v>41976</v>
      </c>
      <c r="C603" s="34">
        <v>75000</v>
      </c>
      <c r="D603" s="8" t="s">
        <v>382</v>
      </c>
      <c r="F603" s="9" t="s">
        <v>7</v>
      </c>
      <c r="G603" s="47" t="s">
        <v>8</v>
      </c>
      <c r="H603" s="47" t="s">
        <v>732</v>
      </c>
      <c r="I603" s="7" t="s">
        <v>717</v>
      </c>
    </row>
    <row r="604" spans="1:9" ht="84.95" customHeight="1" x14ac:dyDescent="0.25">
      <c r="A604" s="7" t="s">
        <v>731</v>
      </c>
      <c r="B604" s="33">
        <v>41885</v>
      </c>
      <c r="C604" s="34">
        <v>50000</v>
      </c>
      <c r="D604" s="8" t="s">
        <v>382</v>
      </c>
      <c r="F604" s="9" t="s">
        <v>7</v>
      </c>
      <c r="G604" s="47" t="s">
        <v>8</v>
      </c>
      <c r="H604" s="47" t="s">
        <v>732</v>
      </c>
      <c r="I604" s="7" t="s">
        <v>717</v>
      </c>
    </row>
    <row r="605" spans="1:9" ht="84.95" customHeight="1" x14ac:dyDescent="0.25">
      <c r="A605" s="7" t="s">
        <v>809</v>
      </c>
      <c r="B605" s="33">
        <v>41885</v>
      </c>
      <c r="C605" s="34">
        <v>15000</v>
      </c>
      <c r="D605" s="8" t="s">
        <v>382</v>
      </c>
      <c r="F605" s="9" t="s">
        <v>7</v>
      </c>
      <c r="G605" s="47" t="s">
        <v>8</v>
      </c>
      <c r="H605" s="47" t="s">
        <v>710</v>
      </c>
      <c r="I605" s="7" t="s">
        <v>695</v>
      </c>
    </row>
    <row r="606" spans="1:9" ht="84.95" customHeight="1" x14ac:dyDescent="0.25">
      <c r="A606" s="7" t="s">
        <v>827</v>
      </c>
      <c r="B606" s="33">
        <v>41990</v>
      </c>
      <c r="C606" s="34">
        <v>10000</v>
      </c>
      <c r="D606" s="8" t="s">
        <v>382</v>
      </c>
      <c r="F606" s="9" t="s">
        <v>17</v>
      </c>
      <c r="G606" s="47" t="s">
        <v>431</v>
      </c>
      <c r="H606" s="47" t="s">
        <v>366</v>
      </c>
      <c r="I606" s="7" t="s">
        <v>403</v>
      </c>
    </row>
    <row r="607" spans="1:9" ht="84.95" customHeight="1" x14ac:dyDescent="0.25">
      <c r="A607" s="7" t="s">
        <v>810</v>
      </c>
      <c r="B607" s="33">
        <v>41731</v>
      </c>
      <c r="C607" s="34">
        <v>125000</v>
      </c>
      <c r="D607" s="8" t="s">
        <v>382</v>
      </c>
      <c r="F607" s="9" t="s">
        <v>7</v>
      </c>
      <c r="G607" s="47" t="s">
        <v>8</v>
      </c>
      <c r="H607" s="47" t="s">
        <v>366</v>
      </c>
      <c r="I607" s="7" t="s">
        <v>695</v>
      </c>
    </row>
    <row r="608" spans="1:9" ht="84.95" customHeight="1" x14ac:dyDescent="0.25">
      <c r="A608" s="7" t="s">
        <v>810</v>
      </c>
      <c r="B608" s="33">
        <v>41806</v>
      </c>
      <c r="C608" s="34">
        <v>125000</v>
      </c>
      <c r="D608" s="8" t="s">
        <v>382</v>
      </c>
      <c r="F608" s="9" t="s">
        <v>7</v>
      </c>
      <c r="G608" s="47" t="s">
        <v>8</v>
      </c>
      <c r="H608" s="47" t="s">
        <v>366</v>
      </c>
      <c r="I608" s="7" t="s">
        <v>695</v>
      </c>
    </row>
    <row r="609" spans="1:10" ht="84.95" customHeight="1" x14ac:dyDescent="0.25">
      <c r="A609" s="7" t="s">
        <v>810</v>
      </c>
      <c r="B609" s="33">
        <v>41857</v>
      </c>
      <c r="C609" s="34">
        <v>125000</v>
      </c>
      <c r="D609" s="8" t="s">
        <v>382</v>
      </c>
      <c r="F609" s="9" t="s">
        <v>7</v>
      </c>
      <c r="G609" s="47" t="s">
        <v>8</v>
      </c>
      <c r="H609" s="47" t="s">
        <v>366</v>
      </c>
      <c r="I609" s="7" t="s">
        <v>695</v>
      </c>
    </row>
    <row r="610" spans="1:10" ht="84.95" customHeight="1" x14ac:dyDescent="0.25">
      <c r="A610" s="7" t="s">
        <v>471</v>
      </c>
      <c r="B610" s="33">
        <v>41962</v>
      </c>
      <c r="C610" s="34">
        <v>500</v>
      </c>
      <c r="D610" s="8" t="s">
        <v>382</v>
      </c>
      <c r="F610" s="9" t="s">
        <v>17</v>
      </c>
      <c r="G610" s="47" t="s">
        <v>431</v>
      </c>
      <c r="H610" s="47" t="s">
        <v>472</v>
      </c>
      <c r="I610" s="7" t="s">
        <v>403</v>
      </c>
    </row>
    <row r="611" spans="1:10" ht="84.95" customHeight="1" x14ac:dyDescent="0.25">
      <c r="A611" s="7" t="s">
        <v>367</v>
      </c>
      <c r="B611" s="33">
        <v>41990</v>
      </c>
      <c r="C611" s="34">
        <v>50000</v>
      </c>
      <c r="D611" s="8" t="s">
        <v>382</v>
      </c>
      <c r="F611" s="9" t="s">
        <v>7</v>
      </c>
      <c r="G611" s="47" t="s">
        <v>8</v>
      </c>
      <c r="H611" s="47" t="s">
        <v>368</v>
      </c>
      <c r="I611" s="7" t="s">
        <v>695</v>
      </c>
    </row>
    <row r="612" spans="1:10" ht="84.95" customHeight="1" x14ac:dyDescent="0.25">
      <c r="A612" s="7" t="s">
        <v>479</v>
      </c>
      <c r="B612" s="33">
        <v>41990</v>
      </c>
      <c r="C612" s="34">
        <v>250000</v>
      </c>
      <c r="D612" s="8" t="s">
        <v>382</v>
      </c>
      <c r="F612" s="9" t="s">
        <v>475</v>
      </c>
      <c r="G612" s="47" t="s">
        <v>480</v>
      </c>
      <c r="H612" s="47" t="s">
        <v>368</v>
      </c>
      <c r="I612" s="7" t="s">
        <v>476</v>
      </c>
    </row>
    <row r="613" spans="1:10" ht="84.95" customHeight="1" x14ac:dyDescent="0.25">
      <c r="A613" s="7" t="s">
        <v>370</v>
      </c>
      <c r="B613" s="33">
        <v>41731</v>
      </c>
      <c r="C613" s="34">
        <v>25000</v>
      </c>
      <c r="D613" s="8" t="s">
        <v>382</v>
      </c>
      <c r="F613" s="9" t="s">
        <v>7</v>
      </c>
      <c r="G613" s="47" t="s">
        <v>8</v>
      </c>
      <c r="H613" s="47" t="s">
        <v>371</v>
      </c>
      <c r="I613" s="7" t="s">
        <v>483</v>
      </c>
    </row>
    <row r="614" spans="1:10" ht="84.95" customHeight="1" x14ac:dyDescent="0.25">
      <c r="A614" s="7" t="s">
        <v>828</v>
      </c>
      <c r="B614" s="33">
        <v>41731</v>
      </c>
      <c r="C614" s="34">
        <v>100000</v>
      </c>
      <c r="D614" s="8" t="s">
        <v>382</v>
      </c>
      <c r="F614" s="9" t="s">
        <v>7</v>
      </c>
      <c r="G614" s="47" t="s">
        <v>8</v>
      </c>
      <c r="H614" s="47" t="s">
        <v>372</v>
      </c>
      <c r="I614" s="7" t="s">
        <v>642</v>
      </c>
    </row>
    <row r="615" spans="1:10" ht="84.95" customHeight="1" x14ac:dyDescent="0.25">
      <c r="A615" s="7" t="s">
        <v>828</v>
      </c>
      <c r="B615" s="33">
        <v>41780</v>
      </c>
      <c r="C615" s="34">
        <v>100000</v>
      </c>
      <c r="D615" s="8" t="s">
        <v>382</v>
      </c>
      <c r="F615" s="9" t="s">
        <v>7</v>
      </c>
      <c r="G615" s="47" t="s">
        <v>8</v>
      </c>
      <c r="H615" s="47" t="s">
        <v>372</v>
      </c>
      <c r="I615" s="7" t="s">
        <v>642</v>
      </c>
    </row>
    <row r="616" spans="1:10" ht="84.95" customHeight="1" x14ac:dyDescent="0.25">
      <c r="A616" s="7" t="s">
        <v>828</v>
      </c>
      <c r="B616" s="33">
        <v>41899</v>
      </c>
      <c r="C616" s="34">
        <v>100000</v>
      </c>
      <c r="D616" s="8" t="s">
        <v>382</v>
      </c>
      <c r="F616" s="9" t="s">
        <v>7</v>
      </c>
      <c r="G616" s="47" t="s">
        <v>8</v>
      </c>
      <c r="H616" s="47" t="s">
        <v>372</v>
      </c>
      <c r="I616" s="7" t="s">
        <v>642</v>
      </c>
    </row>
    <row r="617" spans="1:10" ht="84.95" customHeight="1" x14ac:dyDescent="0.25">
      <c r="A617" s="7" t="s">
        <v>373</v>
      </c>
      <c r="B617" s="33">
        <v>41885</v>
      </c>
      <c r="C617" s="34">
        <v>25000</v>
      </c>
      <c r="D617" s="8" t="s">
        <v>382</v>
      </c>
      <c r="F617" s="9" t="s">
        <v>7</v>
      </c>
      <c r="G617" s="47" t="s">
        <v>8</v>
      </c>
      <c r="H617" s="47" t="s">
        <v>374</v>
      </c>
      <c r="I617" s="7" t="s">
        <v>580</v>
      </c>
    </row>
    <row r="618" spans="1:10" ht="84.95" customHeight="1" x14ac:dyDescent="0.25">
      <c r="A618" s="7" t="s">
        <v>375</v>
      </c>
      <c r="B618" s="33">
        <v>41885</v>
      </c>
      <c r="C618" s="34">
        <v>30000</v>
      </c>
      <c r="D618" s="8" t="s">
        <v>382</v>
      </c>
      <c r="F618" s="9" t="s">
        <v>7</v>
      </c>
      <c r="G618" s="47" t="s">
        <v>8</v>
      </c>
      <c r="H618" s="47" t="s">
        <v>376</v>
      </c>
      <c r="I618" s="7" t="s">
        <v>717</v>
      </c>
    </row>
    <row r="619" spans="1:10" ht="84.95" customHeight="1" x14ac:dyDescent="0.25">
      <c r="A619" s="7" t="s">
        <v>542</v>
      </c>
      <c r="B619" s="33">
        <v>41990</v>
      </c>
      <c r="C619" s="34">
        <v>10000</v>
      </c>
      <c r="D619" s="8" t="s">
        <v>382</v>
      </c>
      <c r="F619" s="9" t="s">
        <v>7</v>
      </c>
      <c r="G619" s="47" t="s">
        <v>8</v>
      </c>
      <c r="H619" s="47" t="s">
        <v>377</v>
      </c>
      <c r="I619" s="7" t="s">
        <v>517</v>
      </c>
    </row>
    <row r="620" spans="1:10" ht="84.95" customHeight="1" x14ac:dyDescent="0.25">
      <c r="A620" s="7" t="s">
        <v>473</v>
      </c>
      <c r="B620" s="33">
        <v>41647</v>
      </c>
      <c r="C620" s="34">
        <v>1000</v>
      </c>
      <c r="D620" s="8" t="s">
        <v>382</v>
      </c>
      <c r="F620" s="9" t="s">
        <v>17</v>
      </c>
      <c r="G620" s="47" t="s">
        <v>431</v>
      </c>
      <c r="H620" s="47" t="s">
        <v>378</v>
      </c>
      <c r="I620" s="7" t="s">
        <v>403</v>
      </c>
    </row>
    <row r="621" spans="1:10" ht="84.95" customHeight="1" x14ac:dyDescent="0.25">
      <c r="A621" s="7" t="s">
        <v>379</v>
      </c>
      <c r="B621" s="33">
        <v>41647</v>
      </c>
      <c r="C621" s="34">
        <v>70000</v>
      </c>
      <c r="D621" s="8" t="s">
        <v>382</v>
      </c>
      <c r="F621" s="9" t="s">
        <v>7</v>
      </c>
      <c r="G621" s="47" t="s">
        <v>8</v>
      </c>
      <c r="H621" s="47" t="s">
        <v>380</v>
      </c>
      <c r="I621" s="7" t="s">
        <v>711</v>
      </c>
    </row>
    <row r="622" spans="1:10" ht="84.95" customHeight="1" x14ac:dyDescent="0.25">
      <c r="A622" s="7" t="s">
        <v>379</v>
      </c>
      <c r="B622" s="66">
        <v>41976</v>
      </c>
      <c r="C622" s="34">
        <v>70000</v>
      </c>
      <c r="D622" s="8" t="s">
        <v>382</v>
      </c>
      <c r="F622" s="9" t="s">
        <v>7</v>
      </c>
      <c r="G622" s="47" t="s">
        <v>8</v>
      </c>
      <c r="H622" s="45" t="s">
        <v>380</v>
      </c>
      <c r="I622" s="7" t="s">
        <v>711</v>
      </c>
    </row>
    <row r="623" spans="1:10" x14ac:dyDescent="0.25">
      <c r="A623" s="30" t="s">
        <v>830</v>
      </c>
      <c r="C623" s="61">
        <f>SUM(C10:C622)</f>
        <v>37202841</v>
      </c>
      <c r="G623" s="48"/>
    </row>
    <row r="624" spans="1:10" x14ac:dyDescent="0.25">
      <c r="A624" s="30" t="s">
        <v>832</v>
      </c>
      <c r="C624" s="64">
        <v>182</v>
      </c>
      <c r="G624" s="48"/>
      <c r="J624" s="73" t="s">
        <v>837</v>
      </c>
    </row>
    <row r="625" spans="1:10" x14ac:dyDescent="0.25">
      <c r="A625" s="30" t="s">
        <v>393</v>
      </c>
      <c r="C625" s="64">
        <f>C623+C624</f>
        <v>37203023</v>
      </c>
      <c r="G625" s="48"/>
    </row>
    <row r="626" spans="1:10" x14ac:dyDescent="0.25">
      <c r="A626" s="30"/>
      <c r="C626" s="64"/>
      <c r="G626" s="48"/>
    </row>
    <row r="627" spans="1:10" x14ac:dyDescent="0.25">
      <c r="A627" s="30"/>
      <c r="C627" s="64"/>
      <c r="G627" s="48"/>
    </row>
    <row r="628" spans="1:10" x14ac:dyDescent="0.25">
      <c r="A628" s="30"/>
      <c r="C628" s="64"/>
      <c r="G628" s="48"/>
    </row>
    <row r="629" spans="1:10" x14ac:dyDescent="0.25">
      <c r="A629" s="30"/>
      <c r="C629" s="64"/>
      <c r="G629" s="48"/>
    </row>
    <row r="630" spans="1:10" ht="84.95" customHeight="1" x14ac:dyDescent="0.25">
      <c r="A630" s="7" t="s">
        <v>833</v>
      </c>
      <c r="B630" s="33">
        <v>41739</v>
      </c>
      <c r="C630" s="69">
        <v>25000</v>
      </c>
      <c r="D630" s="8" t="s">
        <v>382</v>
      </c>
      <c r="F630" s="7" t="s">
        <v>7</v>
      </c>
      <c r="G630" s="7" t="s">
        <v>8</v>
      </c>
      <c r="H630" s="7" t="s">
        <v>834</v>
      </c>
    </row>
    <row r="631" spans="1:10" ht="84.95" customHeight="1" x14ac:dyDescent="0.25">
      <c r="A631" s="7" t="s">
        <v>833</v>
      </c>
      <c r="B631" s="33">
        <v>41774</v>
      </c>
      <c r="C631" s="69">
        <v>25000</v>
      </c>
      <c r="D631" s="8" t="s">
        <v>382</v>
      </c>
      <c r="F631" s="7" t="s">
        <v>7</v>
      </c>
      <c r="G631" s="7" t="s">
        <v>8</v>
      </c>
      <c r="H631" s="7" t="s">
        <v>834</v>
      </c>
    </row>
    <row r="632" spans="1:10" ht="84.95" customHeight="1" x14ac:dyDescent="0.25">
      <c r="A632" s="7" t="s">
        <v>833</v>
      </c>
      <c r="B632" s="33">
        <v>41802</v>
      </c>
      <c r="C632" s="69">
        <v>25000</v>
      </c>
      <c r="D632" s="8" t="s">
        <v>382</v>
      </c>
      <c r="F632" s="7" t="s">
        <v>7</v>
      </c>
      <c r="G632" s="7" t="s">
        <v>8</v>
      </c>
      <c r="H632" s="7" t="s">
        <v>834</v>
      </c>
    </row>
    <row r="633" spans="1:10" ht="84.95" customHeight="1" x14ac:dyDescent="0.25">
      <c r="A633" s="7" t="s">
        <v>833</v>
      </c>
      <c r="B633" s="33">
        <v>41845</v>
      </c>
      <c r="C633" s="69">
        <v>25000</v>
      </c>
      <c r="D633" s="8" t="s">
        <v>382</v>
      </c>
      <c r="F633" s="7" t="s">
        <v>7</v>
      </c>
      <c r="G633" s="7" t="s">
        <v>8</v>
      </c>
      <c r="H633" s="7" t="s">
        <v>834</v>
      </c>
    </row>
    <row r="634" spans="1:10" ht="84.95" customHeight="1" x14ac:dyDescent="0.25">
      <c r="A634" s="7" t="s">
        <v>833</v>
      </c>
      <c r="B634" s="33">
        <v>41907</v>
      </c>
      <c r="C634" s="69">
        <v>180000</v>
      </c>
      <c r="D634" s="8" t="s">
        <v>382</v>
      </c>
      <c r="F634" s="7" t="s">
        <v>7</v>
      </c>
      <c r="G634" s="7" t="s">
        <v>8</v>
      </c>
      <c r="H634" s="7" t="s">
        <v>834</v>
      </c>
    </row>
    <row r="635" spans="1:10" ht="84.95" customHeight="1" x14ac:dyDescent="0.25">
      <c r="A635" s="7" t="s">
        <v>833</v>
      </c>
      <c r="B635" s="33">
        <v>41928</v>
      </c>
      <c r="C635" s="69">
        <v>75000</v>
      </c>
      <c r="D635" s="8" t="s">
        <v>382</v>
      </c>
      <c r="F635" s="7" t="s">
        <v>7</v>
      </c>
      <c r="G635" s="7" t="s">
        <v>8</v>
      </c>
      <c r="H635" s="7" t="s">
        <v>834</v>
      </c>
    </row>
    <row r="636" spans="1:10" x14ac:dyDescent="0.25">
      <c r="A636" s="70" t="s">
        <v>836</v>
      </c>
      <c r="C636" s="64">
        <f>SUM(C630:C635)</f>
        <v>355000</v>
      </c>
      <c r="F636" s="7"/>
      <c r="G636" s="7"/>
      <c r="H636" s="7"/>
      <c r="J636" s="73" t="s">
        <v>838</v>
      </c>
    </row>
    <row r="637" spans="1:10" x14ac:dyDescent="0.25">
      <c r="A637" s="7"/>
      <c r="C637" s="69"/>
      <c r="F637" s="7"/>
      <c r="G637" s="7"/>
      <c r="H637" s="7"/>
    </row>
    <row r="638" spans="1:10" x14ac:dyDescent="0.25">
      <c r="A638" s="7"/>
      <c r="C638" s="69"/>
      <c r="F638" s="7"/>
      <c r="G638" s="7"/>
      <c r="H638" s="7"/>
    </row>
    <row r="639" spans="1:10" ht="29.25" customHeight="1" x14ac:dyDescent="0.25">
      <c r="A639" s="74" t="s">
        <v>835</v>
      </c>
      <c r="C639" s="75">
        <f>C625+C636</f>
        <v>37558023</v>
      </c>
      <c r="G639" s="48"/>
    </row>
    <row r="640" spans="1:10" x14ac:dyDescent="0.25">
      <c r="A640" s="30"/>
      <c r="C640" s="64"/>
      <c r="G640" s="48"/>
    </row>
    <row r="641" spans="1:10" x14ac:dyDescent="0.25">
      <c r="A641" s="30"/>
      <c r="C641" s="64"/>
      <c r="G641" s="48"/>
    </row>
    <row r="642" spans="1:10" x14ac:dyDescent="0.25">
      <c r="G642" s="48"/>
    </row>
    <row r="643" spans="1:10" x14ac:dyDescent="0.25">
      <c r="A643" s="65" t="s">
        <v>399</v>
      </c>
      <c r="G643" s="48"/>
    </row>
    <row r="644" spans="1:10" ht="84.95" customHeight="1" x14ac:dyDescent="0.25">
      <c r="A644" s="7" t="s">
        <v>428</v>
      </c>
      <c r="B644" s="33">
        <v>41939</v>
      </c>
      <c r="C644" s="34">
        <v>250000</v>
      </c>
      <c r="D644" s="8" t="s">
        <v>387</v>
      </c>
      <c r="F644" s="9" t="s">
        <v>55</v>
      </c>
      <c r="G644" s="47" t="s">
        <v>429</v>
      </c>
      <c r="H644" s="47" t="s">
        <v>430</v>
      </c>
      <c r="I644" s="7" t="s">
        <v>403</v>
      </c>
      <c r="J644" s="73" t="s">
        <v>399</v>
      </c>
    </row>
    <row r="645" spans="1:10" ht="84.95" customHeight="1" x14ac:dyDescent="0.25">
      <c r="A645" s="7" t="s">
        <v>474</v>
      </c>
      <c r="B645" s="33">
        <v>41885</v>
      </c>
      <c r="C645" s="34">
        <v>50000</v>
      </c>
      <c r="D645" s="8" t="s">
        <v>387</v>
      </c>
      <c r="F645" s="9" t="s">
        <v>7</v>
      </c>
      <c r="G645" s="47" t="s">
        <v>429</v>
      </c>
      <c r="H645" s="47" t="s">
        <v>770</v>
      </c>
      <c r="I645" s="7" t="s">
        <v>476</v>
      </c>
      <c r="J645" s="73" t="s">
        <v>399</v>
      </c>
    </row>
    <row r="646" spans="1:10" ht="84.95" customHeight="1" x14ac:dyDescent="0.25">
      <c r="A646" s="7" t="s">
        <v>474</v>
      </c>
      <c r="B646" s="33">
        <v>41990</v>
      </c>
      <c r="C646" s="34">
        <v>1000000</v>
      </c>
      <c r="D646" s="8" t="s">
        <v>387</v>
      </c>
      <c r="F646" s="9" t="s">
        <v>475</v>
      </c>
      <c r="G646" s="47" t="s">
        <v>429</v>
      </c>
      <c r="H646" s="47" t="s">
        <v>770</v>
      </c>
      <c r="I646" s="7" t="s">
        <v>476</v>
      </c>
      <c r="J646" s="73" t="s">
        <v>399</v>
      </c>
    </row>
    <row r="647" spans="1:10" x14ac:dyDescent="0.25">
      <c r="A647" s="62" t="s">
        <v>393</v>
      </c>
      <c r="C647" s="76">
        <f>SUM(C644:C646)</f>
        <v>1300000</v>
      </c>
      <c r="G647" s="48"/>
    </row>
    <row r="648" spans="1:10" x14ac:dyDescent="0.25">
      <c r="A648" s="62"/>
      <c r="C648" s="34"/>
      <c r="G648" s="48"/>
    </row>
    <row r="649" spans="1:10" x14ac:dyDescent="0.25">
      <c r="A649" s="62"/>
      <c r="G649" s="48"/>
    </row>
    <row r="650" spans="1:10" ht="26.25" customHeight="1" x14ac:dyDescent="0.25">
      <c r="A650" s="77" t="s">
        <v>400</v>
      </c>
      <c r="B650" s="78"/>
      <c r="C650" s="79">
        <f>C639-C647</f>
        <v>36258023</v>
      </c>
      <c r="G650" s="48"/>
    </row>
    <row r="651" spans="1:10" x14ac:dyDescent="0.25">
      <c r="A651" s="30"/>
      <c r="C651" s="63"/>
      <c r="G651" s="48"/>
    </row>
  </sheetData>
  <sortState ref="A10:J624">
    <sortCondition ref="A10:A624"/>
    <sortCondition ref="B10:B624"/>
  </sortState>
  <mergeCells count="4">
    <mergeCell ref="A1:D1"/>
    <mergeCell ref="A2:D2"/>
    <mergeCell ref="A3:D3"/>
    <mergeCell ref="E4:E8"/>
  </mergeCells>
  <printOptions gridLines="1"/>
  <pageMargins left="0.5" right="0.5" top="0.75" bottom="0.25" header="0.3" footer="0.3"/>
  <pageSetup paperSize="5" scale="59" fitToHeight="0" orientation="portrait" r:id="rId1"/>
  <headerFooter>
    <oddFooter>&amp;L&amp;8&amp;Z&amp;F&amp;R&amp;"Times New Roman,Regular"&amp;8The Lynde and Harry Bradley Foundation 39-6037928</oddFooter>
  </headerFooter>
  <rowBreaks count="1" manualBreakCount="1">
    <brk id="6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M2" sqref="M2"/>
    </sheetView>
  </sheetViews>
  <sheetFormatPr defaultRowHeight="15" x14ac:dyDescent="0.25"/>
  <cols>
    <col min="1" max="1" width="24.140625" customWidth="1"/>
    <col min="2" max="2" width="8.140625" bestFit="1" customWidth="1"/>
    <col min="3" max="3" width="8.85546875" bestFit="1" customWidth="1"/>
    <col min="4" max="4" width="4.85546875" bestFit="1" customWidth="1"/>
    <col min="5" max="5" width="7.85546875" bestFit="1" customWidth="1"/>
    <col min="6" max="6" width="9.42578125" style="39" customWidth="1"/>
    <col min="7" max="7" width="9.5703125" customWidth="1"/>
    <col min="8" max="8" width="14.42578125" customWidth="1"/>
  </cols>
  <sheetData>
    <row r="1" spans="1:11" s="15" customFormat="1" ht="26.25" customHeight="1" thickBot="1" x14ac:dyDescent="0.3">
      <c r="A1" s="12" t="s">
        <v>0</v>
      </c>
      <c r="B1" s="13" t="s">
        <v>1</v>
      </c>
      <c r="C1" s="13" t="s">
        <v>2</v>
      </c>
      <c r="D1" s="13" t="s">
        <v>381</v>
      </c>
      <c r="E1" s="42"/>
      <c r="F1" s="15" t="s">
        <v>3</v>
      </c>
      <c r="G1" s="46" t="s">
        <v>4</v>
      </c>
      <c r="H1" s="46" t="s">
        <v>5</v>
      </c>
      <c r="I1" s="14" t="s">
        <v>402</v>
      </c>
    </row>
    <row r="2" spans="1:11" s="9" customFormat="1" ht="80.099999999999994" customHeight="1" x14ac:dyDescent="0.25">
      <c r="A2" s="41" t="s">
        <v>490</v>
      </c>
      <c r="B2" s="50">
        <v>41871</v>
      </c>
      <c r="C2" s="51">
        <v>100000</v>
      </c>
      <c r="D2" s="52" t="s">
        <v>388</v>
      </c>
      <c r="E2" s="53"/>
      <c r="F2" s="41" t="s">
        <v>7</v>
      </c>
      <c r="G2" s="54" t="s">
        <v>491</v>
      </c>
      <c r="H2" s="54" t="s">
        <v>492</v>
      </c>
      <c r="I2" s="41" t="s">
        <v>493</v>
      </c>
    </row>
    <row r="3" spans="1:11" s="9" customFormat="1" ht="80.099999999999994" customHeight="1" x14ac:dyDescent="0.25">
      <c r="A3" s="41" t="s">
        <v>490</v>
      </c>
      <c r="B3" s="50">
        <v>41884</v>
      </c>
      <c r="C3" s="51">
        <v>-100000</v>
      </c>
      <c r="D3" s="52" t="s">
        <v>388</v>
      </c>
      <c r="E3" s="53"/>
      <c r="F3" s="41" t="s">
        <v>7</v>
      </c>
      <c r="G3" s="54" t="s">
        <v>491</v>
      </c>
      <c r="H3" s="54" t="s">
        <v>492</v>
      </c>
      <c r="I3" s="41" t="s">
        <v>493</v>
      </c>
    </row>
    <row r="4" spans="1:11" s="9" customFormat="1" ht="80.099999999999994" customHeight="1" x14ac:dyDescent="0.25">
      <c r="A4" s="41" t="s">
        <v>238</v>
      </c>
      <c r="B4" s="50">
        <v>41794</v>
      </c>
      <c r="C4" s="51">
        <v>50000</v>
      </c>
      <c r="D4" s="52" t="s">
        <v>382</v>
      </c>
      <c r="E4" s="53"/>
      <c r="F4" s="41" t="s">
        <v>7</v>
      </c>
      <c r="G4" s="54" t="s">
        <v>8</v>
      </c>
      <c r="H4" s="54" t="s">
        <v>239</v>
      </c>
      <c r="I4" s="41" t="s">
        <v>497</v>
      </c>
      <c r="K4" s="9" t="s">
        <v>829</v>
      </c>
    </row>
    <row r="5" spans="1:11" s="9" customFormat="1" ht="80.099999999999994" customHeight="1" x14ac:dyDescent="0.25">
      <c r="A5" s="41" t="s">
        <v>238</v>
      </c>
      <c r="B5" s="50">
        <v>41779</v>
      </c>
      <c r="C5" s="51">
        <v>-50000</v>
      </c>
      <c r="D5" s="52" t="s">
        <v>382</v>
      </c>
      <c r="E5" s="53"/>
      <c r="F5" s="41" t="s">
        <v>7</v>
      </c>
      <c r="G5" s="54" t="s">
        <v>8</v>
      </c>
      <c r="H5" s="54" t="s">
        <v>239</v>
      </c>
      <c r="I5" s="41" t="s">
        <v>497</v>
      </c>
    </row>
    <row r="6" spans="1:11" s="9" customFormat="1" ht="80.099999999999994" customHeight="1" x14ac:dyDescent="0.25">
      <c r="A6" s="41" t="s">
        <v>319</v>
      </c>
      <c r="B6" s="50">
        <v>41661</v>
      </c>
      <c r="C6" s="51">
        <v>10000</v>
      </c>
      <c r="D6" s="52" t="s">
        <v>382</v>
      </c>
      <c r="E6" s="53"/>
      <c r="F6" s="41" t="s">
        <v>7</v>
      </c>
      <c r="G6" s="54" t="s">
        <v>8</v>
      </c>
      <c r="H6" s="54" t="s">
        <v>320</v>
      </c>
      <c r="I6" s="41" t="s">
        <v>682</v>
      </c>
    </row>
    <row r="7" spans="1:11" s="9" customFormat="1" ht="80.099999999999994" customHeight="1" x14ac:dyDescent="0.25">
      <c r="A7" s="41" t="s">
        <v>319</v>
      </c>
      <c r="B7" s="50">
        <v>41647</v>
      </c>
      <c r="C7" s="51">
        <v>-10000</v>
      </c>
      <c r="D7" s="52" t="s">
        <v>382</v>
      </c>
      <c r="E7" s="53"/>
      <c r="F7" s="41" t="s">
        <v>7</v>
      </c>
      <c r="G7" s="54" t="s">
        <v>8</v>
      </c>
      <c r="H7" s="54" t="s">
        <v>320</v>
      </c>
      <c r="I7" s="41" t="s">
        <v>682</v>
      </c>
    </row>
    <row r="8" spans="1:11" s="9" customFormat="1" ht="80.099999999999994" customHeight="1" x14ac:dyDescent="0.25">
      <c r="A8" s="41" t="s">
        <v>806</v>
      </c>
      <c r="B8" s="50">
        <v>41871</v>
      </c>
      <c r="C8" s="51">
        <v>12500</v>
      </c>
      <c r="D8" s="52" t="s">
        <v>382</v>
      </c>
      <c r="E8" s="53"/>
      <c r="F8" s="41" t="s">
        <v>780</v>
      </c>
      <c r="G8" s="54" t="s">
        <v>8</v>
      </c>
      <c r="H8" s="54" t="s">
        <v>426</v>
      </c>
      <c r="I8" s="41" t="s">
        <v>422</v>
      </c>
    </row>
    <row r="9" spans="1:11" s="9" customFormat="1" ht="80.099999999999994" customHeight="1" x14ac:dyDescent="0.25">
      <c r="A9" s="41" t="s">
        <v>806</v>
      </c>
      <c r="B9" s="50">
        <v>41885</v>
      </c>
      <c r="C9" s="51">
        <v>-12500</v>
      </c>
      <c r="D9" s="52" t="s">
        <v>382</v>
      </c>
      <c r="E9" s="53"/>
      <c r="F9" s="41" t="s">
        <v>780</v>
      </c>
      <c r="G9" s="54" t="s">
        <v>8</v>
      </c>
      <c r="H9" s="54" t="s">
        <v>426</v>
      </c>
      <c r="I9" s="41" t="s">
        <v>422</v>
      </c>
    </row>
    <row r="10" spans="1:11" s="4" customFormat="1" ht="12.75" x14ac:dyDescent="0.25">
      <c r="A10" s="1"/>
      <c r="B10" s="2"/>
      <c r="C10" s="3"/>
      <c r="D10" s="5"/>
      <c r="E10" s="1"/>
      <c r="F10" s="1"/>
      <c r="G10" s="6"/>
    </row>
    <row r="11" spans="1:11" s="4" customFormat="1" ht="12.75" x14ac:dyDescent="0.25">
      <c r="A11" s="1"/>
      <c r="B11" s="2"/>
      <c r="C11" s="3"/>
      <c r="D11" s="5"/>
      <c r="E11" s="1"/>
      <c r="F11" s="1"/>
      <c r="G11" s="6"/>
    </row>
  </sheetData>
  <printOptions gridLines="1"/>
  <pageMargins left="0.45" right="0.45" top="0.7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USE 2014 PAID Grants Tax Return</vt:lpstr>
      <vt:lpstr>2014 Refunds</vt:lpstr>
      <vt:lpstr>2014 PAID Grants</vt:lpstr>
      <vt:lpstr>2014 Pd Grants Removed Refunds </vt:lpstr>
      <vt:lpstr>'2014 PAID Grants'!Заголовки_для_печати</vt:lpstr>
      <vt:lpstr>'USE 2014 PAID Grants Tax Return'!Заголовки_для_печати</vt:lpstr>
      <vt:lpstr>'2014 PAID Grants'!Область_печати</vt:lpstr>
      <vt:lpstr>'2014 Pd Grants Removed Refunds '!Область_печати</vt:lpstr>
      <vt:lpstr>'2014 Refunds'!Область_печати</vt:lpstr>
      <vt:lpstr>'USE 2014 PAID Grants Tax Return'!Область_печати</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2015-10-22T21:32:05Z</cp:lastPrinted>
  <dcterms:created xsi:type="dcterms:W3CDTF">2014-06-23T22:22:41Z</dcterms:created>
  <dcterms:modified xsi:type="dcterms:W3CDTF">2015-10-22T21:32:39Z</dcterms:modified>
</cp:coreProperties>
</file>