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
    </mc:Choice>
  </mc:AlternateContent>
  <bookViews>
    <workbookView xWindow="0" yWindow="32400" windowWidth="25200" windowHeight="13530" firstSheet="1" activeTab="3"/>
  </bookViews>
  <sheets>
    <sheet name="2015 PAID Grants Tax Return" sheetId="8" r:id="rId1"/>
    <sheet name="2015 Refunds" sheetId="2" r:id="rId2"/>
    <sheet name="GIFTS Export 2015 PAID Grants" sheetId="7" r:id="rId3"/>
    <sheet name="2015 Pd Grants Removed Refunds " sheetId="3" r:id="rId4"/>
  </sheets>
  <definedNames>
    <definedName name="_xlnm.Print_Titles" localSheetId="0">'2015 PAID Grants Tax Return'!$9:$9</definedName>
    <definedName name="_xlnm.Print_Titles" localSheetId="2">'GIFTS Export 2015 PAID Grants'!$9:$9</definedName>
    <definedName name="_xlnm.Print_Area" localSheetId="0">'2015 PAID Grants Tax Return'!$A$1:$L$680</definedName>
    <definedName name="_xlnm.Print_Area" localSheetId="3">'2015 Pd Grants Removed Refunds '!$A$1:$I$15</definedName>
    <definedName name="_xlnm.Print_Area" localSheetId="1">'2015 Refunds'!$A$1:$C$15</definedName>
    <definedName name="_xlnm.Print_Area" localSheetId="2">'GIFTS Export 2015 PAID Grants'!$A$1:$I$697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I666" i="8"/>
  <c r="C16" i="3" l="1"/>
  <c r="C664" i="8"/>
  <c r="C666" i="8" l="1"/>
  <c r="C674" i="8" s="1"/>
  <c r="C678" i="8" s="1"/>
  <c r="C674" i="7"/>
  <c r="C676" i="7" s="1"/>
  <c r="C693" i="7"/>
  <c r="C682" i="7"/>
  <c r="C685" i="7" l="1"/>
  <c r="C696" i="7" s="1"/>
</calcChain>
</file>

<file path=xl/sharedStrings.xml><?xml version="1.0" encoding="utf-8"?>
<sst xmlns="http://schemas.openxmlformats.org/spreadsheetml/2006/main" count="7561" uniqueCount="985">
  <si>
    <t>RECIPIENT AND PURPOSE</t>
  </si>
  <si>
    <t>DATE</t>
  </si>
  <si>
    <t>AMOUNT</t>
  </si>
  <si>
    <t>Fund</t>
  </si>
  <si>
    <t>Internal Program</t>
  </si>
  <si>
    <t>Grantee Tax Statuses and Dates</t>
  </si>
  <si>
    <t>Above the Clouds, Inc.
P.O. Box 16122
Milwaukee, WI 53216-0122
To support general operations</t>
  </si>
  <si>
    <t>Regular</t>
  </si>
  <si>
    <t>Regular Grant</t>
  </si>
  <si>
    <t>501(c)(3)  5/1/2002
509(a)(1)  5/1/2002
170(b)(1)(A)(vi)  5/1/2002</t>
  </si>
  <si>
    <t>501(c)(3)  3/3/1992
509(a)(1)  3/3/1992
170(b)(1)(A)(vi)  3/3/1992</t>
  </si>
  <si>
    <t>Acton Institute for the Study of Religion and Liberty
98 East Fulton Street
Grand Rapids, MI 49503
To support general operations</t>
  </si>
  <si>
    <t>501(c)(3)  9/12/1990
509(a)(1)  5/19/1995
170(b)(1)(A)(vi)  5/19/1995</t>
  </si>
  <si>
    <t>501(c)(3)  1/31/2012
509(a)(2)  1/31/2012</t>
  </si>
  <si>
    <t>501(c)(3)  12/1/2009
509(a)(1)  12/1/2009
170(b)(1)(A)(vi)  12/1/2009</t>
  </si>
  <si>
    <t>GCC</t>
  </si>
  <si>
    <t>501(c)(3)  6/15/1992
509(a)(2)  6/15/1992</t>
  </si>
  <si>
    <t>The Alma Center, Inc.
2821 North 4th Street, 4th Floor
Milwaukee, WI 53212
To support general operations</t>
  </si>
  <si>
    <t>501(c)(3)  11/17/2003
509(a)(1)  11/17/2003
170(b)(1)(A)(vi)  11/17/2003</t>
  </si>
  <si>
    <t>American Civil Rights Institute
P.O. Box 188350
Sacramento, CA 95818
To support general operations</t>
  </si>
  <si>
    <t>501(c)(3)  4/18/1997
509(a)(1)  4/18/1997
170(b)(1)(A)(vi)  4/18/1997</t>
  </si>
  <si>
    <t>501(c)(3)  6/26/1985
509(a)(1)  6/26/1985
170(b)(1)(A)(vi)  6/26/1985</t>
  </si>
  <si>
    <t>501(c)(3)  12/31/1998
509(a)(1)  12/31/1998
170(b)(1)(A)(vi)  12/31/1998</t>
  </si>
  <si>
    <t>501(c)(3)  4/7/1970
509(a)(1)  4/7/1970
170(b)(1)(A)(vi)  4/7/1970</t>
  </si>
  <si>
    <t>American Foreign Policy Council
509 C Street NE
Washington, DC 20002
To support general operations</t>
  </si>
  <si>
    <t>501(c)(3)  2/25/1983
509(a)(1)  2/25/1983
170(b)(1)(A)(vi)  2/25/1983</t>
  </si>
  <si>
    <t>American Legislative Exchange Council
2900 Crystal Drive, Suite 600
Arlington, VA 22202
To support the Center for State Fiscal Reform</t>
  </si>
  <si>
    <t>501(c)(3)  3/1/1977
509(a)(1)  4/15/1977
170(b)(1)(A)(vi)  4/15/1977</t>
  </si>
  <si>
    <t>501(c)(3)  12/3/2007
509(a)(1)  12/3/2007
170(b)(1)(A)(vi)  12/3/2007</t>
  </si>
  <si>
    <t>501(c)(3)  10/31/1978
509(a)(1)  10/31/1978
170(b)(1)(A)(vi)  10/31/1978</t>
  </si>
  <si>
    <t>501(c)(3)  4/15/1992
509(a)(1)  6/30/1992
170(b)(1)(A)(vi)  6/30/1992</t>
  </si>
  <si>
    <t>Americans for Tax Reform Foundation
722 Twelfth Street NW, Floor 4
Washington, DC 20005
To support general operations</t>
  </si>
  <si>
    <t>501(c)(3)  4/15/1991
509(a)(1)  4/15/1991
170(b)(1)(A)(vi)  4/15/1991</t>
  </si>
  <si>
    <t>501(c)(3)  10/10/1995
509(a)(1)  10/10/1995
170(b)(1)(A)(vi)  10/10/1995</t>
  </si>
  <si>
    <t>Asset Builders of America, Inc.
1213 North Sherman Avenue, #195
Madison, WI 53704
To support general operations</t>
  </si>
  <si>
    <t>501(c)(3)  3/8/2004
509(a)(1)  3/8/2004
170(b)(1)(A)(vi)  3/8/2004</t>
  </si>
  <si>
    <t>501(c)(3)  10/19/2007
509(a)(1)  10/19/2007
170(b)(1)(A)(vi)  10/19/2007</t>
  </si>
  <si>
    <t>501(c)(3)  1/22/1998
509(a)(1)  1/22/1998
170(b)(1)(A)(vi)  1/22/1998</t>
  </si>
  <si>
    <t>501(c)(3)  2/1/1989
509(a)(1)  3/27/2002
170(b)(1)(A)(vi)  3/27/2002</t>
  </si>
  <si>
    <t>Baylor University
One Bear Place # 97308
Waco, TX 76798-7308
To support the Bradley Graduate and Post-Graduate Fellowship Program</t>
  </si>
  <si>
    <t>501(c)(3)  5/23/2002
509(a)(1)  5/23/2002
170(b)(1)(A)(ii)  5/23/2002</t>
  </si>
  <si>
    <t>501(c)(3)  8/24/1994
509(a)(1)  12/31/1997
170(b)(1)(A)(vi)  12/31/1997</t>
  </si>
  <si>
    <t>Bel Canto Chorus of Milwaukee, Inc.
158 North Broadway
Milwaukee, WI 53202
To support general operations</t>
  </si>
  <si>
    <t>501(c)(3)  11/13/1959
509(a)(2)  11/16/1963</t>
  </si>
  <si>
    <t>Boston College
Jesuit Community
Chestnut Hill, MA 02467-3802
To support the Bradley Graduate and Post-Graduate Fellowship Program</t>
  </si>
  <si>
    <t>501(c)(3)  10/8/1971
509(a)(1)  10/8/1971
170(b)(1)(A)(ii)  10/8/1971</t>
  </si>
  <si>
    <t>Bradley Prize</t>
  </si>
  <si>
    <t>501(c)(3)  7/16/2002
509(a)(1)  7/16/2002
170(b)(1)(A)(ii)  7/16/2002</t>
  </si>
  <si>
    <t>California Dance Institute
Capshaw-Spielberg Center
3131 Olympic Boulevard, #202
Santa Monica, CA 90404
To support general operations</t>
  </si>
  <si>
    <t>BP Selector Designated</t>
  </si>
  <si>
    <t>501(c)(3)  1/1/1977
509(a)(1)  1/1/1977
170(b)(1)(A)(vi)  1/1/1997</t>
  </si>
  <si>
    <t>501(c)(3)  5/2/1983
509(a)(1)  4/3/1985
170(b)(1)(A)(vi)  4/3/1985</t>
  </si>
  <si>
    <t>Captain Frederick Pabst Mansion, Inc.
2000 West Wisconsin Avenue
Milwaukee, WI 53233
To support general operations</t>
  </si>
  <si>
    <t>501(c)(3)  4/24/1975
509(a)(2)  10/19/1977</t>
  </si>
  <si>
    <t>Center for Competitive Politics
124 S. West Street, Suite 201
Alexandria, VA 22314
To support general operations</t>
  </si>
  <si>
    <t>501(c)(3)  4/7/2006
509(a)(1)  4/7/2006
170(b)(1)(A)(vi)  4/7/2006</t>
  </si>
  <si>
    <t>501(c)(3)  10/13/1993
509(a)(1)  12/31/1997
170(b)(1)(A)(vi)  12/31/1997</t>
  </si>
  <si>
    <t>501(c)(3)  8/2/1988
509(a)(1)  12/2/1992
170(b)(1)(A)(vi)  12/2/1992</t>
  </si>
  <si>
    <t>501(c)(3)  6/5/1991
509(a)(1)  6/5/1991
170(b)(1)(A)(vi)  6/5/1991</t>
  </si>
  <si>
    <t>501(c)(3)  9/1/1981
509(a)(1)  6/10/1986
170(b)(1)(A)(vi)  6/10/1986</t>
  </si>
  <si>
    <t>501(c)(3)  4/18/2000
509(a)(1)  1/1/2011
170(b)(1)(A)(vi)  1/1/2011</t>
  </si>
  <si>
    <t>501(c)(3)  4/17/1989
509(a)(1)  5/4/1993
170(b)(1)(A)(vi)  5/4/1993</t>
  </si>
  <si>
    <t>501(c)(3)  12/1/1919
509(a)(1)  3/16/1987
170(b)(1)(A)(iii)  3/16/1987</t>
  </si>
  <si>
    <t>City On A Hill, Inc.
2224 West Kilbourn Avenue
Milwaukee, WI 53233
To support general operations</t>
  </si>
  <si>
    <t>501(c)(3)  4/3/2001
509(a)(2)  9/1/2009</t>
  </si>
  <si>
    <t>501(c)(3)  1/14/2000
509(a)(1)  1/14/2000
170(b)(1)(A)(vi)  1/14/2000</t>
  </si>
  <si>
    <t>501(c)(3)  3/1/1980
509(a)(1)  5/31/1985
170(b)(1)(A)(vi)  5/31/1985</t>
  </si>
  <si>
    <t>501(c)(3)  4/2/1997
509(a)(1)  4/2/1997
170(b)(1)(A)(vi)  4/2/1997</t>
  </si>
  <si>
    <t>Collegiate Cultural Foundation
218 West State Street
Media, PA 19063
To support general operations</t>
  </si>
  <si>
    <t>501(c)(3)  1/1/2007
509(a)(1)  9/19/2005
170(b)(1)(A)(vi)  9/19/2005</t>
  </si>
  <si>
    <t>501(c)(3)  4/4/1954
509(a)(1)  4/4/1954
170(b)(1)(A)(ii)  4/4/1954</t>
  </si>
  <si>
    <t>Colorado Christian University
8787 West Alameda Avenue
Lakewood, CO 80226
To support general operations</t>
  </si>
  <si>
    <t>501(c)(3)  1/1/1954
509(a)(1)  10/7/1985
170(b)(1)(A)(ii)  10/7/1985</t>
  </si>
  <si>
    <t>501(c)(3)  5/9/2002
509(a)(1)  5/9/2002
170(b)(1)(A)(vi)  5/9/2002</t>
  </si>
  <si>
    <t>501(c)(3)  7/22/2004
509(a)(1)  7/22/2004
170(b)(1)(A)(vi)  7/22/2004</t>
  </si>
  <si>
    <t>501(c)(3)  9/11/1984
509(a)(1)  6/27/1984
170(b)(1)(A)(vi)  6/27/1989</t>
  </si>
  <si>
    <t>501(c)(3)  11/18/1937
509(a)(1)  2/14/1972
170(b)(1)(A)(ii)  2/14/1972</t>
  </si>
  <si>
    <t>501(c)(3)  11/21/2000
509(a)(1)  11/21/2000
170(b)(1)(A)(vi)  11/21/2000</t>
  </si>
  <si>
    <t>501(c)(3)  4/27/1989
509(a)(1)  4/27/1993
170(b)(1)(A)(vi)  7/1/1993</t>
  </si>
  <si>
    <t>501(c)(3)  10/11/1991
509(a)(1)  12/31/1995
170(b)(1)(A)(vi)  12/31/1995</t>
  </si>
  <si>
    <t>501(c)(3)  7/5/1979
509(a)(1)  2/13/1985
170(b)(1)(A)(vi)  2/13/1985</t>
  </si>
  <si>
    <t>501(c)(3)  9/1/1999
509(a)(1)  3/16/1999
170(b)(1)(A)(vi)  3/16/1999</t>
  </si>
  <si>
    <t>501(c)(3)  6/27/1936
509(a)(1)  10/28/1971
170(b)(1)(A)(ii)  10/28/1971</t>
  </si>
  <si>
    <t>Eastbrook Academy
5375 North Green Bay Avenue
Milwaukee, WI 53209
To support general operations</t>
  </si>
  <si>
    <t>501(c)(3)  1/1/1999
509(a)(1)  1/1/1999
170(b)(1)(A)(ii)  1/1/1999</t>
  </si>
  <si>
    <t>501(c)(3)  12/1/2007
509(a)(1)  12/1/2007
170(b)(1)(A)(vi)  12/1/2007</t>
  </si>
  <si>
    <t>501(c)(3)  12/20/1999
509(a)(1)  12/20/1999
170(b)(1)(A)(vi)  12/20/1999</t>
  </si>
  <si>
    <t>Ethics and Public Policy Center, Inc.
1730 M Street NW, Suite 910
Washington, DC 20036
To support general operations</t>
  </si>
  <si>
    <t>501(c)(3)  1/25/1980
509(a)(1)  5/28/1985
170(b)(1)(A)(vi)  5/28/1985</t>
  </si>
  <si>
    <t>501(c)(3)  7/6/1983
509(a)(1)  12/31/1987
170(b)(1)(A)(vi)  12/31/1987</t>
  </si>
  <si>
    <t>First Stage Children's Theater
325 West Walnut Street
Milwaukee, WI 53212
To support general operations</t>
  </si>
  <si>
    <t>501(c)(3)  9/1/1989
509(a)(2)  9/1/1993</t>
  </si>
  <si>
    <t>501(c)(3)  11/27/2002
509(a)(2)  11/27/2002</t>
  </si>
  <si>
    <t>501(c)(3)  3/4/1988
509(a)(1)  10/5/1989
170(b)(1)(A)(vi)  10/5/1989</t>
  </si>
  <si>
    <t>501(c)(3)  3/1/2006
509(a)(1)  3/1/2006
170(b)(1)(A)(vi)  3/1/2006</t>
  </si>
  <si>
    <t>501(c)(3)  11/1/2007
509(a)(1)  11/1/2007
170(b)(1)(A)(vi)  11/1/2007</t>
  </si>
  <si>
    <t>501(c)(3)  9/9/2011
509(a)(1)  9/9/2011
170(b)(1)(A)(vi)  9/9/2011</t>
  </si>
  <si>
    <t>501(c)(3)  4/8/1999
509(a)(1)  4/8/1999
170(b)(1)(A)(vi)  4/8/1999</t>
  </si>
  <si>
    <t>Foundation for Research on Economics &amp; the Environment
P.O. Box 555
Gallatin Gateway, MT 59730
To support general operations</t>
  </si>
  <si>
    <t>501(c)(3)  7/1/1996
509(a)(1)  7/3/1998
170(b)(1)(A)(vi)  7/3/1998</t>
  </si>
  <si>
    <t>501(c)(3)  6/1/2009
509(a)(1)  6/1/2009
170(b)(1)(A)(vi)  6/1/2009</t>
  </si>
  <si>
    <t>501(c)(3)  12/29/1977
509(a)(1)  7/23/1981
170(b)(1)(A)(vi)  7/23/1981</t>
  </si>
  <si>
    <t>501(c)(3)  9/8/1965
509(a)(1)  9/8/1965
170(b)(1)(A)(vi)  9/8/1965</t>
  </si>
  <si>
    <t>501(c)(3)  9/1/1967
509(a)(1)  8/13/1993
170(b)(1)(A)(vi)  8/13/1993</t>
  </si>
  <si>
    <t>Galen Institute
P.O. Box 320010
Alexandria, VA 22320
To support general operations</t>
  </si>
  <si>
    <t>501(c)(3)  3/21/1996
509(a)(1)  3/21/1996
170(b)(1)(A)(vi)  3/21/1996</t>
  </si>
  <si>
    <t>501(c)(3)  10/10/2010
509(a)(1)  10/10/2010
170(b)(1)(A)(vi)  10/10/2010</t>
  </si>
  <si>
    <t>501(c)(3)  5/1/1992
509(a)(1)  6/30/1996
170(b)(1)(A)(iv)  12/31/2003</t>
  </si>
  <si>
    <t>501(c)(3)  12/27/1934
509(a)(1)  10/20/1970
170(b)(1)(A)(ii)  10/20/1970</t>
  </si>
  <si>
    <t>501(c)(3)  10/1/1973
509(a)(1)  10/31/1973
170(b)(1)(A)(ii)  10/31/1973</t>
  </si>
  <si>
    <t>German Marshall Fund of the United States
1744 R Street NW
Washington, DC 20009
To support the Transatlantic Academy</t>
  </si>
  <si>
    <t>501(c)(3)  5/27/1975
509(a)(1)  5/27/1975
170(b)(1)(A)(vi)  5/27/1975</t>
  </si>
  <si>
    <t>Grand Avenue Club, Inc.
210 East Michigan Street
Milwaukee, WI 53202-4901
To support general operations</t>
  </si>
  <si>
    <t>501(c)(3)  3/1/1992
509(a)(1)  4/16/1991
170(b)(1)(A)(vi)  4/16/1991</t>
  </si>
  <si>
    <t>501(c)(3)  10/13/1942
509(a)(1)  9/7/1989
170(b)(1)(A)(vi)  9/7/1989</t>
  </si>
  <si>
    <t>501(c)(3)  12/1/1967
509(a)(1)  10/20/1970
170(b)(1)(A)(ii)  9/14/1993</t>
  </si>
  <si>
    <t>501(c)(3)  11/1/1973
509(a)(1)  3/26/1975
170(b)(1)(A)(vi)  3/26/1975</t>
  </si>
  <si>
    <t>The Heritage Foundation
214 Massachusetts Avenue, NE
Washington, DC 20002
To support the American Perceptions Initiative</t>
  </si>
  <si>
    <t>501(c)(3)  2/5/2027
509(a)(1)  10/20/1974
170(b)(1)(A)(ii)  9/9/1974</t>
  </si>
  <si>
    <t>Hoover Institution
434 Galvez Mall
Stanford, CA 94305-6010
To support the Working Group on Economic Policy</t>
  </si>
  <si>
    <t>Hoover Institution
434 Galvez Mall
Stanford, CA 94305-6010
To support the Working Group on the Role of Military History in Contemporary Conflict</t>
  </si>
  <si>
    <t>501(c)(3)  9/1/1996
509(a)(1)  9/1/1996
170(b)(1)(A)(vi)  9/1/1996</t>
  </si>
  <si>
    <t>501(c)(3)  12/1/1963
509(a)(1)  7/17/1975
170(b)(1)(A)(vi)  7/17/1975</t>
  </si>
  <si>
    <t>Independence Institute
727 East Sixteenth Avenue
Denver, CO 80203
To support the Education Labor Project</t>
  </si>
  <si>
    <t>501(c)(3)  8/1/1985
509(a)(1)  2/10/1988
170(b)(1)(A)(vi)  2/10/1988</t>
  </si>
  <si>
    <t>501(c)(3)  9/1/1998
509(a)(1)  7/9/1998
170(b)(1)(A)(vi)  7/9/1998</t>
  </si>
  <si>
    <t>Institute for Family Studies
P.O. Box 7967
Charlottesville, VA 22906
To support general operations</t>
  </si>
  <si>
    <t>501(c)(3)  2/1/2010
509(a)(1)  2/1/2010
170(b)(1)(A)(vi)  2/1/2010</t>
  </si>
  <si>
    <t>501(c)(3)  10/17/1978
509(a)(1)  10/17/1976
170(b)(1)(A)(vi)  10/17/1976</t>
  </si>
  <si>
    <t>Institute for Foreign Policy Analysis, Inc.
675 Massachusetts Avenue, Floor 10
Cambridge, MA 02139
To support a seminar series on Latin America</t>
  </si>
  <si>
    <t>501(c)(3)  6/14/1965
509(a)(2)  3/1/1971</t>
  </si>
  <si>
    <t>Institute for Justice
901 North Glebe Road, Suite 900
Arlington, VA 22203
To support general operations</t>
  </si>
  <si>
    <t>501(c)(3)  1/9/1992
509(a)(1)  4/29/1996
170(b)(1)(A)(vi)  4/29/1996</t>
  </si>
  <si>
    <t>The Institute for Responsible Citizenship
1227 25th Street NW, Floor 6
Washington, DC 20037
To support a seminar on America's founding principles</t>
  </si>
  <si>
    <t>501(c)(3)  4/13/2001
509(a)(1)  5/16/2006
170(b)(1)(A)(vi)  5/16/2006</t>
  </si>
  <si>
    <t>501(c)(3)  11/1/1985
509(a)(1)  6/24/1987
170(b)(1)(A)(vi)  6/24/1987</t>
  </si>
  <si>
    <t>501(c)(3)  12/27/1989
509(a)(1)  6/15/1994
170(b)(1)(A)(vi)  6/15/1994</t>
  </si>
  <si>
    <t>Intercollegiate Studies Institute, Inc.
3901 Centerville Road
Wilmington, DE 19807-1938
To support general operations</t>
  </si>
  <si>
    <t>501(c)(3)  5/1/1954
509(a)(1)  8/25/1977
170(b)(1)(A)(vi)  8/25/1977</t>
  </si>
  <si>
    <t>501(c)(3)  5/19/2008
509(a)(2)  5/19/2008</t>
  </si>
  <si>
    <t>501(c)(3)  3/9/2005
4942(j)(3) POF  3/9/2005</t>
  </si>
  <si>
    <t>Johns Hopkins University - SAIS
1740 Massachusetts Avenue NW
Washington, DC 20036
To support the Bradley Graduate and Post-Graduate Fellowship Program</t>
  </si>
  <si>
    <t>501(c)(3)  1/1/1935
509(a)(1)  1/1/1935
170(b)(1)(A)(ii)  1/1/1935</t>
  </si>
  <si>
    <t>501(c)(3)  6/29/1971
509(a)(1)  6/29/1971
170(b)(1)(A)(ii)  6/29/1971</t>
  </si>
  <si>
    <t>Lighthouse Youth Center
5641 North 68th Street
Milwaukee, WI 53218
To support general operations</t>
  </si>
  <si>
    <t>501(c)(3)  7/5/2005
509(a)(1)  7/5/2005
170(b)(1)(A)(vi)  7/5/2005</t>
  </si>
  <si>
    <t>501(c)(3)  4/23/2003
509(a)(1)  4/23/2003
170(b)(1)(A)(ii)  4/23/2003</t>
  </si>
  <si>
    <t>501(c)(3)  1/1/1988
509(a)(1)  6/16/1992
170(b)(1)(A)(vi)  6/16/1992</t>
  </si>
  <si>
    <t>501(c)(3)  1/27/1989
509(a)(1)  1/27/1989
170(b)(1)(A)(vi)  1/27/1989</t>
  </si>
  <si>
    <t>501(c)(3)  5/1/1977
509(a)(1)  8/31/1982
170(b)(1)(A)(vi)  8/31/1982</t>
  </si>
  <si>
    <t>Marquette University High School
3401 West Wisconsin Avenue
Milwaukee, WI 53208
To support participation in the Milwaukee Parental Choice Program</t>
  </si>
  <si>
    <t>501(c)(3)  4/12/2010
509(a)(1)  6/13/1986
170(b)(1)(A)(ii)  6/13/1986</t>
  </si>
  <si>
    <t>501(c)(3)  12/27/1993
509(a)(1)  4/27/1998
170(b)(1)(A)(vi)  4/27/1998</t>
  </si>
  <si>
    <t>Middle East Media Research Institute
P. O. Box 27837
1819 L Street NW, Suite 500
Washington, DC 20036
To support general operations</t>
  </si>
  <si>
    <t>501(c)(3)  11/30/1998
509(a)(1)  11/30/1998
170(b)(1)(A)(vi)  11/30/1998</t>
  </si>
  <si>
    <t>501(c)(3)  12/22/2008
509(a)(1)  12/22/2008
170(b)(1)(A)(vi)  12/22/2008</t>
  </si>
  <si>
    <t>Milwaukee Art Museum, Inc.
700 North Art Museum Drive
Milwaukee, WI 53202
To support general operations</t>
  </si>
  <si>
    <t>501(c)(3)  5/1/1937
509(a)(2)  5/1/1937</t>
  </si>
  <si>
    <t>The Milwaukee Ballet Company, Inc.
504 West National Avenue
Milwaukee, WI 53204
To support general operations</t>
  </si>
  <si>
    <t>501(c)(3)  4/23/1970
509(a)(1)  4/23/1970
170(b)(1)(A)(vi)  4/23/1970</t>
  </si>
  <si>
    <t>Milwaukee Chamber Theatre, Ltd.
158 North Broadway
Milwaukee, WI 53202
To support general operations</t>
  </si>
  <si>
    <t>501(c)(3)  3/18/1968
509(a)(1)  3/17/1995
170(b)(1)(A)(vi)  3/17/1995</t>
  </si>
  <si>
    <t>Milwaukee Christian Center, Inc.
807 S. 14th Street
Milwaukee, WI 53204
To support general operations</t>
  </si>
  <si>
    <t>501(c)(3)  8/19/1997
509(a)(1)  8/19/1997
170(b)(1)(A)(ii)  8/19/1997</t>
  </si>
  <si>
    <t>501(c)(3)  5/10/1983
509(a)(3) Type 1  5/10/1983</t>
  </si>
  <si>
    <t>501(c)(3)
509(a)(1)
170(b)(1)(A)(vi)</t>
  </si>
  <si>
    <t>Milwaukee Public Library Foundation, Inc.
814 West Wisconsin Avenue
Milwaukee, WI 53233
To support general operations</t>
  </si>
  <si>
    <t>501(c)(3)  5/27/1988
509(a)(1)  5/27/1988
170(b)(1)(A)(vi)  5/3/1993</t>
  </si>
  <si>
    <t>501(c)(3)  6/22/1992
509(a)(1)  12/31/1996
170(b)(1)(A)(vi)  12/31/1996</t>
  </si>
  <si>
    <t>Milwaukee Public Museum, Inc.
800 West Wells Street
Milwaukee, WI 53233-1478
To support general operations</t>
  </si>
  <si>
    <t>Milwaukee Repertory Theater, Inc.
108 East Wells Street
Milwaukee, WI 53202
To support general operations</t>
  </si>
  <si>
    <t>501(c)(3)  11/27/1970
509(a)(2)  11/27/1970</t>
  </si>
  <si>
    <t>Milwaukee Rescue Mission
830 North 19th Street
Milwaukee, WI 53233
To support general operations</t>
  </si>
  <si>
    <t>501(c)(3)  7/27/1944
509(a)(1)  1/20/2000
170(b)(1)(A)(i)  1/20/2000</t>
  </si>
  <si>
    <t>501(c)(3)  3/1/2010
509(a)(1)  3/1/2010
170(b)(1)(A)(vi)  3/1/2010</t>
  </si>
  <si>
    <t>501(c)(3)  9/22/1960
509(a)(1)  9/22/1960
170(b)(1)(A)(vi)  9/22/1960</t>
  </si>
  <si>
    <t>Milwaukee Youth Symphony Orchestra, Inc.
325 West Walnut Street
Milwaukee, WI 53212
To support general operations</t>
  </si>
  <si>
    <t>Moving Picture Institute
375 Greenwich Street
New York, NY 10013
To support general operations</t>
  </si>
  <si>
    <t>501(c)(3)  7/19/2005
509(a)(1)  7/19/2005
170(b)(1)(A)(vi)  7/19/2005</t>
  </si>
  <si>
    <t>501(c)(3)  8/4/1967
509(a)(2)  5/1/1993</t>
  </si>
  <si>
    <t>501(c)(3)  5/3/1988
509(a)(1)  7/31/1990
170(b)(1)(A)(vi)  7/31/1990</t>
  </si>
  <si>
    <t>National Bureau of Asian Research
1414 NE 42nd Street, Suite 300
Seattle, WA 98105
To support the Strategic Asia Program and the PLA Conference</t>
  </si>
  <si>
    <t>501(c)(3)  4/1/1994
509(a)(1)  4/6/1994
170(b)(1)(A)(vi)  4/6/1994</t>
  </si>
  <si>
    <t>501(c)(3)  12/9/1969
509(a)(1)  12/9/1969
170(b)(1)(A)(vi)  12/9/1969</t>
  </si>
  <si>
    <t>National Center for Policy Analysis
14180 Dallas Parkway, Suite 350
Dallas, TX 75254
To support general operations</t>
  </si>
  <si>
    <t>501(c)(3)  5/1/1982
509(a)(1)  12/19/1985
170(b)(1)(A)(vi)  12/19/1985</t>
  </si>
  <si>
    <t>501(c)(3)  2/3/1994
509(a)(1)  12/31/1997
170(b)(1)(A)(vi)  12/31/1997</t>
  </si>
  <si>
    <t>National Legal and Policy Center
107 Park Washington Court
Falls Church, VA 22046
To support general operations</t>
  </si>
  <si>
    <t>501(c)(3)  5/6/1996
509(a)(1)  5/6/1996
170(b)(1)(A)(vi)  5/6/1996</t>
  </si>
  <si>
    <t>501(c)(3)  7/7/2008
509(a)(1)  7/7/2008
170(b)(1)(A)(vi)  7/7/2008</t>
  </si>
  <si>
    <t>501(c)(3)  6/24/1980
509(a)(1)  6/24/1980
170(b)(1)(A)(vi)  6/24/1980</t>
  </si>
  <si>
    <t>501(c)(3)  6/1/1964
509(a)(1)  8/9/1973
170(b)(1)(A)(vi)  8/9/1973</t>
  </si>
  <si>
    <t>New Beginnings Are Possible, Inc.
3717 W. Fond du Lac Avenue
Milwaukee, WI 53216-3624
To support general operations</t>
  </si>
  <si>
    <t>501(c)(3)  6/1/1999
509(a)(1)  6/3/1989
170(b)(1)(A)(vi)  6/3/1989</t>
  </si>
  <si>
    <t>New Creatures in Christ Outreach Ministry
2328 West Capitol Drive
Milwaukee, WI 53206
To support general operations</t>
  </si>
  <si>
    <t>New Threads of Hope
3001 N. 112th Street
Wauwatosa, WI 53222
To support general operations</t>
  </si>
  <si>
    <t>501(c)(3)  9/1/1995
509(a)(1)  5/31/2000
170(b)(1)(A)(vi)  5/31/2000</t>
  </si>
  <si>
    <t>501(c)(3)  10/20/1970
509(a)(1)  10/20/1970
170(b)(1)(A)(ii)  10/20/1970</t>
  </si>
  <si>
    <t>Northwest Catholic School -- East Campus
7140 North 41st Street
Milwaukee, WI 53209
To support general operations</t>
  </si>
  <si>
    <t>501(c)(3)  11/1/1985
509(a)(1)  11/1/1985
170(b)(1)(A)(vi)  11/1/1985</t>
  </si>
  <si>
    <t>Operation DREAM
PO Box 12356
Milwaukee, WI 53212
To support general operations</t>
  </si>
  <si>
    <t>501(c)(3)  3/3/2008
509(a)(1)  3/3/2008
170(b)(1)(A)(vi)  3/3/2008</t>
  </si>
  <si>
    <t>501(c)(3)  5/27/1977
509(a)(1)  5/27/1977
170(b)(1)(A)(ii)  5/27/1977</t>
  </si>
  <si>
    <t>501(c)(3)  12/1/1978
509(a)(1)  7/3/1984
170(b)(1)(A)(vi)  7/3/1984</t>
  </si>
  <si>
    <t>501(c)(3)  5/24/2011
509(a)(1)  5/24/2011
170(b)(1)(A)(vi)  5/24/2011</t>
  </si>
  <si>
    <t>Philanthropy Roundtable
1730 M Street NW, Suite 601
Washington, DC 20036
To support general operations</t>
  </si>
  <si>
    <t>501(c)(3)  7/1/1978
509(a)(1)  5/11/1992
170(b)(1)(A)(vi)  5/11/1992</t>
  </si>
  <si>
    <t>Piano Arts of Wisconsin
2642 North Summit Avenue
Milwaukee, WI 53211-3849
To support general operations</t>
  </si>
  <si>
    <t>501(c)(3)  5/12/1995
509(a)(1)  5/12/1995
170(b)(1)(A)(vi)  5/12/1995</t>
  </si>
  <si>
    <t>Pius XI High School
135 North 76th Street
Milwaukee, WI 53213-3597
To support participation in the Milwaukee Parental Choice Program</t>
  </si>
  <si>
    <t>Prager University Foundation
15021 Ventura Blvd. #552
Sherman Oaks, CA 91403
To support general operations</t>
  </si>
  <si>
    <t>501(c)(3)  9/3/2010
509(a)(1)  9/3/2010
170(b)(1)(A)(vi)  9/3/2010</t>
  </si>
  <si>
    <t>501(c)(3)  1/1/2003
Religious  1/1/2003
Group Ruling  1/1/2003</t>
  </si>
  <si>
    <t>501(c)(3)  6/20/1975
509(a)(1)  6/20/1975
170(b)(1)(A)(ii)  6/20/1975</t>
  </si>
  <si>
    <t>501(c)(3)  10/1/2003
509(a)(1)  10/1/2003
170(b)(1)(A)(vi)  10/1/2003</t>
  </si>
  <si>
    <t>501(c)(3)  1/31/2013
509(a)(1)  1/31/2013
170(b)(1)(A)(vi)  1/31/2013</t>
  </si>
  <si>
    <t>Risen Savior Evangelical Lutheran Church and School
9550 West Brown Deer Road
Milwaukee, WI 53224
To support outreach ministries</t>
  </si>
  <si>
    <t>501(c)(3)  6/6/1983
509(a)(1)  6/6/1983
170(b)(1)(A)(vi)  6/6/1983</t>
  </si>
  <si>
    <t>Running Rebels Community Organization
1300 A West Fond du Lac Avenue
Milwaukee, WI 53205
To support general operations</t>
  </si>
  <si>
    <t>501(c)(3)  8/27/1996
509(a)(1)  8/27/1996
170(b)(1)(A)(vi)  8/27/1996</t>
  </si>
  <si>
    <t>St. Thomas More High School
2601 East Morgan Avenue
Milwaukee, WI 53207
To support participation in the Milwaukee Parental Choice Program</t>
  </si>
  <si>
    <t>501(c)(3)  6/10/2003
Religious  6/10/2003
Group Ruling  6/10/2003</t>
  </si>
  <si>
    <t>501(c)(3)  10/10/1955
509(a)(1)  4/1/1972
170(b)(1)(A)(i)  4/1/1972
Group Ruling  4/1/1972</t>
  </si>
  <si>
    <t>School Choice Wisconsin, Inc.
219 North Milwaukee Street, Floor 1 Suite B
Milwaukee, WI 53202-5818
To support general operations</t>
  </si>
  <si>
    <t>501(c)(3)  9/1/2004
509(a)(1)  1/2/2004
170(b)(1)(A)(vi)  1/2/2004</t>
  </si>
  <si>
    <t>501(c)(3)  5/13/2010
509(a)(1)  5/13/2010
170(b)(1)(A)(vi)  5/13/2010</t>
  </si>
  <si>
    <t>501(c)(3)  2/17/1999
509(a)(1)  2/17/1999
170(b)(1)(A)(vi)  2/17/1999</t>
  </si>
  <si>
    <t>Skylight Music Theatre
158 North Broadway
Milwaukee, WI 53202
To support general operations</t>
  </si>
  <si>
    <t>501(c)(3)  7/31/1963
509(a)(1)  7/31/1963
170(b)(1)(A)(vi)  3/4/1971</t>
  </si>
  <si>
    <t>SOAR of Racine
P.O. Box 1782
Racine, WI 53401
To support general operations</t>
  </si>
  <si>
    <t>501(c)(3)  5/5/2007
509(a)(1)  5/5/2007
170(b)(1)(A)(vi)  5/5/2007</t>
  </si>
  <si>
    <t>Sojourner Family Peace Center, Inc.
P. O. Box 080319
Milwaukee, WI 53208
To support general operations</t>
  </si>
  <si>
    <t>501(c)(3)  2/16/1978
509(a)(1)  5/3/1979
170(b)(1)(A)(vi)  5/3/1979</t>
  </si>
  <si>
    <t>501(c)(3)  1/8/1979
509(a)(1)  1/8/1979
170(b)(1)(A)(ii)  1/8/1979</t>
  </si>
  <si>
    <t>501(c)(3)  8/27/1992
509(a)(1)  8/27/1992
170(b)(1)(A)(vi)  8/27/1992</t>
  </si>
  <si>
    <t>Student Free Press Association
4771 Mechanic Road
Hillsdale, MI 49242
To support general operations</t>
  </si>
  <si>
    <t>501(c)(3)  8/23/2010
509(a)(1)  8/23/2010
170(b)(1)(A)(vi)  8/23/2010</t>
  </si>
  <si>
    <t>501(c)(3)  12/1/1990
509(a)(1)  12/31/1994
170(b)(1)(A)(vi)  12/31/1994</t>
  </si>
  <si>
    <t>Teach for America, Inc.
315 West 36th Street, Floor 7
New York, NY 10018
To support the Milwaukee program</t>
  </si>
  <si>
    <t>501(c)(3)  6/21/1990
509(a)(1)  3/31/1995
170(b)(1)(A)(vi)  3/31/1995</t>
  </si>
  <si>
    <t>Teen Challenge of Wisconsin, Inc.
P.O. Box 250771
Milwaukee, WI 53225
To support general operations</t>
  </si>
  <si>
    <t>501(c)(3)  4/1/1994
509(a)(1)  4/1/1994
170(b)(1)(A)(vi)  4/1/1994</t>
  </si>
  <si>
    <t>501(c)(3)  11/18/2008
509(a)(1)  11/17/2004
170(b)(1)(A)(vi)  11/17/2004</t>
  </si>
  <si>
    <t>501(c)(3)  10/6/1989
509(a)(1)  6/19/1992
170(b)(1)(A)(vi)  6/19/1992</t>
  </si>
  <si>
    <t>501(c)(3)  7/2/1996
509(a)(1)  7/2/1996
170(b)(1)(A)(vi)  7/2/1996</t>
  </si>
  <si>
    <t>Three Harbors Council Boy Scouts of America
330 South 84th Street
Milwaukee, WI 53214-1468
To support general operations</t>
  </si>
  <si>
    <t>501(c)(3)  11/1/1965
509(a)(1)  11/1/1965
170(b)(1)(A)(vi)  11/1/1965
Group Ruling  11/1/1965</t>
  </si>
  <si>
    <t>501(c)(3)  6/7/2010
509(a)(1)  6/7/2010
170(b)(1)(A)(vi)  6/7/2010</t>
  </si>
  <si>
    <t>Tufts University
Packard Hall
Medford, MA 02155
To support the Bradley Graduate and Post-Graduate Fellowship Program</t>
  </si>
  <si>
    <t>501(c)(3)  4/12/2010
509(a)(1)  9/29/1989
170(b)(1)(A)(ii)  9/29/1989</t>
  </si>
  <si>
    <t>Unity in Motion
P.O. Box 511131
Milwaukee, WI 53203
To support general operations</t>
  </si>
  <si>
    <t>501(c)(3)  4/4/2009
509(a)(1)  4/4/2009
170(b)(1)(A)(vi)  4/4/2009</t>
  </si>
  <si>
    <t>501(c)(3)  5/23/2007
509(a)(1)  5/23/2007
170(b)(1)(A)(vi)  5/23/2007</t>
  </si>
  <si>
    <t>501(c)(3)  11/23/1973
509(a)(1)  11/23/1973
170(b)(1)(A)(ii)  11/23/1973</t>
  </si>
  <si>
    <t>501(c)(3)  5/26/1971
509(a)(1)  12/20/1979
170(b)(1)(A)(ii)  7/24/1995</t>
  </si>
  <si>
    <t>University of Notre Dame
400 Main Building
Notre Dame, IN 46556
To support the Bradley Graduate and Post-Graduate Fellowship Program</t>
  </si>
  <si>
    <t>501(c)(3)  11/17/1939
509(a)(1)  10/28/1971
170(b)(1)(A)(ii)  10/28/1971</t>
  </si>
  <si>
    <t>University of Pennsylvania
3733 Spruce Street, 344 Vance Hall
Philadelphia, PA 19104-6360
To support the Bradley Graduate and Post-Graduate Fellowship Program</t>
  </si>
  <si>
    <t>501(c)(3)  4/23/1987
509(a)(1)  4/23/1987
170(b)(1)(A)(ii)  4/23/1987</t>
  </si>
  <si>
    <t>501(c)(3)  9/17/1942
509(a)(1)  11/15/1978
170(b)(1)(A)(ii)  11/15/1978</t>
  </si>
  <si>
    <t>501(c)(3)  3/1/2001
509(a)(1)  10/2/2000
170(b)(1)(A)(vi)  10/2/2000</t>
  </si>
  <si>
    <t>501(c)(3)  6/7/2011
509(a)(1)  6/7/2011
170(b)(1)(A)(vi)  6/7/2011</t>
  </si>
  <si>
    <t>Wisconsin Academic Decathlon
595 Baeten Road
GreenBay, WI 54304
To support general operations</t>
  </si>
  <si>
    <t>Wisconsin Institute for Law and Liberty
1139 East Knapp Street
Milwaukee, WI 53202
To support general operations</t>
  </si>
  <si>
    <t>501(c)(3)  3/18/2011
509(a)(1)  3/18/2011
170(b)(1)(A)(vi)  3/18/2011</t>
  </si>
  <si>
    <t>Wisconsin Lutheran Child &amp; Family Service, Inc.
W175 N11120 Stonewood Drive
Germantown, WI 53022
To support the Student Assistance Program</t>
  </si>
  <si>
    <t>501(c)(3)  2/1/1988
509(a)(1)  6/30/1992
170(b)(1)(A)(vi)  6/30/1992</t>
  </si>
  <si>
    <t>501(c)(3)  11/11/1999
509(a)(2)  4/21/2008</t>
  </si>
  <si>
    <t>501(c)(3)  5/1/2004
509(a)(1)  6/12/2003
170(b)(1)(A)(vi)  6/12/2003</t>
  </si>
  <si>
    <t>Word of Hope Ministries, Inc.
2677 North 40th Street
Milwaukee, WI 53210
To support general operations</t>
  </si>
  <si>
    <t>501(c)(3)  12/1/1996
509(a)(1)  12/10/1996
170(b)(1)(A)(vi)  12/10/1996</t>
  </si>
  <si>
    <t>501(c)(3)  11/6/2006
509(a)(1)  11/6/2006
170(b)(1)(A)(vi)  11/6/2006</t>
  </si>
  <si>
    <t>Yeshiva Elementary School
5115 West Keefe Avenue
Milwaukee, WI 53216
To support general operations</t>
  </si>
  <si>
    <t>501(c)(3)  5/14/1990
509(a)(1)  5/14/1990
170(b)(1)(A)(ii)  5/14/1990</t>
  </si>
  <si>
    <t>501(c)(3)  12/1/1969
509(a)(2)  11/16/2004</t>
  </si>
  <si>
    <t>501(c)(3)
Group Ruling
Religious</t>
  </si>
  <si>
    <t>Zoological Society of Milwaukee County
10005 West Bluemound Road
Milwaukee, WI 53226
To support general operations</t>
  </si>
  <si>
    <t>501(c)(3)  2/1/1956
509(a)(1)  2/1/1956
170(b)(1)(A)(vi)  2/1/1956</t>
  </si>
  <si>
    <t>IRS Code</t>
  </si>
  <si>
    <t>PC</t>
  </si>
  <si>
    <t>The Lynde and Harry Bradley Foundation, Inc.</t>
  </si>
  <si>
    <t>Grant Total:</t>
  </si>
  <si>
    <t>Form 990-PF</t>
  </si>
  <si>
    <t xml:space="preserve">Part 1, Line 25 </t>
  </si>
  <si>
    <t>and</t>
  </si>
  <si>
    <t>Part XV, Item 3</t>
  </si>
  <si>
    <t>Subtotal:</t>
  </si>
  <si>
    <t>Note: Grants paid represent payments for religious, educational, or similar charitable purposes. Except as noted with the following legend, the organizations are public charities as described in sections 509(a)(1),(2),(3):</t>
  </si>
  <si>
    <t>39-6037928</t>
  </si>
  <si>
    <t>Less: Non-qualifying distributions</t>
  </si>
  <si>
    <t>Grand Total:</t>
  </si>
  <si>
    <t>Program Area</t>
  </si>
  <si>
    <t>None</t>
  </si>
  <si>
    <t>Claremont McKenna College
Bauer Center
500 East Ninth Street
Claremont, CA 91711-6400
To support the Bradley Graduate and Post-Graduate Fellowship Program</t>
  </si>
  <si>
    <t>Cornell University
Department of History
McGraw Hall
Ithaca, NY 14853-4601
To support the Bradley Graduate and Post-Graduate Fellowship Program</t>
  </si>
  <si>
    <t>George Mason University Foundation, Inc.
3301 North Fairfax Drive, Suite 450
Arlington, VA 22201-4498
To support the Bradley Graduate and Post-Graduate Fellowship Program</t>
  </si>
  <si>
    <t>Massachusetts Institute of Technology
77 Massachusetts Avenue, Bldg #E17-214
Cambridge, MA 02139-4307
To support the Bradley Graduate and Post-Graduate Fellowship Program</t>
  </si>
  <si>
    <t>New York University
Kimball Hall, #301
246 Greene Street
New York, NY 10003
To support the Bradley Graduate and Post-Graduate Fellowship Program</t>
  </si>
  <si>
    <t>Ohio State University
1900 Kenny Road
Columbus, OH 43201-2399
To support the Bradley Graduate and Post-Graduate Fellowship Program</t>
  </si>
  <si>
    <t>Harvard University
1033 Massachusetts Avenue, Suite 3
Cambridge, MA 02138
To support the Bradley Graduate and Post-Graduate Fellowship Program</t>
  </si>
  <si>
    <t>Rector &amp; Visitors of the University of Virginia
Program on Constitutionalism and Democracy
P.O. Box 400195
Charlottesville, VA 22904-4195
To support the Bradley Graduate and Post-Graduate Fellowship Program</t>
  </si>
  <si>
    <t>University of California-Berkeley
101 Sproul Hall
UC Berkley Campus
Berkeley, CA 94720
To support the Bradley Graduate and Post-Graduate Fellowship Program</t>
  </si>
  <si>
    <t>Stanford University
Building 200, Room 246
Stanford, CA 94305-2024
To support the Bradley Graduate and Post-Graduate Fellowship Program</t>
  </si>
  <si>
    <t>The George Washington University
1000 Jefferson Drive, SW
Washington, DC 20560
To support the Bradley Graduate and Post-Graduate Fellowship Program</t>
  </si>
  <si>
    <t>The Witherspoon Institute
16 Stockton Street
Princeton, NJ 08542
To support the Bradley Graduate and Post-Graduate Fellowship Program</t>
  </si>
  <si>
    <t>Columbia University
726 Uris Hall
New York, NY 10027
To support the Bradley Graduate and Post-Graduate Fellowship Program</t>
  </si>
  <si>
    <t>University of Chicago
5807 South Woodlawn Avenue
Chicago, IL 60637
To support the Bradley Graduate and Post-Graduate Fellowship Program</t>
  </si>
  <si>
    <t>IDEAS &amp; INSTITUTIONS\Bradley Fellows</t>
  </si>
  <si>
    <t>Massachusetts Institute of Technology
77 Massachusetts Avenue, Bldg #E17-214
Cambridge, MA 02139-4307
To support the Bradley Graduate and Post Graduate Fellowship Program</t>
  </si>
  <si>
    <t>Exp Resp - Priv Fdn - 4942(g)(3) Out of Corpus</t>
  </si>
  <si>
    <t>501(c)(3)  3/25/1946
509(a)(1)  3/25/1946
170(b)(1)(A)(i)  3/25/1946
Religious  3/25/1946
Group Ruling  3/25/1946</t>
  </si>
  <si>
    <t>Foundation Financial Officers Group
19 Mantua Road
Mt. Royal, NJ 08061
To support general operations</t>
  </si>
  <si>
    <t>501(c)(3)  12/12/1986
509(a)(1)  12/12/1986
170(b)(1)(A)(vi)  12/12/1986</t>
  </si>
  <si>
    <t>501(c)(3)  7/24/2012
509(a)(1)  7/24/2012
170(b)(1)(A)(vi)  7/24/2012</t>
  </si>
  <si>
    <t>Mukwonago Braves Football, Inc.
P.O. Box 117
Mukwonago, WI 53149
To support general operations</t>
  </si>
  <si>
    <t>501(c)(3)  6/26/2009
509(a)(2)  6/26/2009</t>
  </si>
  <si>
    <t>501(c)(3)  10/3/2001
509(a)(1)  10/3/2001
170(b)(1)(A)(i)  10/3/2001</t>
  </si>
  <si>
    <t>501(c)(3)  8/26/2009
509(a)(1)  8/26/2009
170(b)(1)(A)(ii)  8/26/2009
Religious  8/26/2009
Group Ruling  8/26/2009</t>
  </si>
  <si>
    <t>Oak Creek Assembly of God
7311 S. 13th Street
Oak Creek, WI 53154
To support general operations</t>
  </si>
  <si>
    <t>501(c)(3)  8/1/1964
509(a)(1)  8/1/1964
170(b)(1)(A)(i)  8/1/1964</t>
  </si>
  <si>
    <t>Ronald McDonald House Charities of Eastern Wisconsin, Inc.
8948 Watertown Plank Road
Wauwatosa, WI 53226-4802
To support long-term guest room sponsorship</t>
  </si>
  <si>
    <t>501(c)(3)  6/10/2003
509(a)(1)  6/10/2003
170(b)(1)(A)(i)  6/10/2003
Religious  6/10/2003
Group Ruling  6/10/2003</t>
  </si>
  <si>
    <t>Turner Ballroom Preservation Trust, Inc.
1034 N. 4th St.
Milwaukee, WI 53203
To support building restoration/operations</t>
  </si>
  <si>
    <t>501(c)(3)  5/17/2000
509(a)(2)  5/17/2000</t>
  </si>
  <si>
    <t>Foundation for Excellence in Higher Education
16 Stockton Street
Princeton, NJ 08540
To support the University Project</t>
  </si>
  <si>
    <t>Grant Commitment</t>
  </si>
  <si>
    <t>BARDER UNRESTRICTED FUND</t>
  </si>
  <si>
    <t>WisconsinEye Public Affairs Network, Inc.
122 West Washington Avenue, Suite #200
Madison, WI 53703
To support program activities</t>
  </si>
  <si>
    <t>LEGACY\Family &amp; Society</t>
  </si>
  <si>
    <t>CAROLINE BRADLEY SCHOLARSHIP FUND</t>
  </si>
  <si>
    <t>Other - Admin Budget</t>
  </si>
  <si>
    <t>501(c)(3)  6/9/2010
509(a)(1)  6/9/2010
170(b)(1)(A)(vi)  6/9/2010</t>
  </si>
  <si>
    <t>IDEAS &amp; INSTITUTIONS\Basic and Applied Research</t>
  </si>
  <si>
    <t>American Enterprise Institute for Public Policy Research
1150 Seventeenth Street NW, Suite 1250
Washington, DC 20036
To support Foreign and Defense Policy Studies, the work of Karlyn Bowman, and the Bradley Lecture Series</t>
  </si>
  <si>
    <t>501(c)(3)  5/30/1995
509(a)(1)  12/31/1999
170(b)(1)(A)(vi)  12/31/1999</t>
  </si>
  <si>
    <t>Center for the Study of Technology and Society
1730 M Street NW, Suite 910
Washington, DC 20036
To support general operations</t>
  </si>
  <si>
    <t>Claremont Institute for the Study of Statesmanship and Political Philosophy
1317 W. Foothill Blvd., Suite 120
Upland, CA 91786-3675
To support general operations</t>
  </si>
  <si>
    <t>Council on Foreign Relations
58 East 68th Street
New York, NY 10065
To support the work of Elliott Abrams</t>
  </si>
  <si>
    <t>David Horowitz Freedom Center
14724 Ventura Blvd., Suite 820
Sherman Oaks, CA 91403
To support program activities</t>
  </si>
  <si>
    <t>Institute for Foreign Policy Analysis, Inc.
675 Massachusetts Avenue, Floor 10
Cambridge, MA 02139
To support the Washington D.C. office</t>
  </si>
  <si>
    <t>Pacific Academy for Advanced Studies
4910 Texhoma Avenue
Encino, CA 91316
To support the Alamos Alliance</t>
  </si>
  <si>
    <t>The Heritage Foundation
214 Massachusetts Avenue, NE
Washington, DC 20002
To support the George C. Marshall Fellows Program</t>
  </si>
  <si>
    <t>IDEAS &amp; INSTITUTIONS\Higher Education</t>
  </si>
  <si>
    <t>501(c)(3)  12/2/1970
509(a)(1)  6/2/1970
170(b)(1)(A)(vi)  6/2/1970</t>
  </si>
  <si>
    <t>Institute for Humane Studies
3434 Washington Blvd, MS 1 C5
Arlington, VA 22201
To support general operations</t>
  </si>
  <si>
    <t>501(c)(3)  1/19/2008
509(a)(1)  1/7/2011
170(b)(1)(A)(vi)  1/7/2011
End - Advance Ruling Period  4/7/2016</t>
  </si>
  <si>
    <t>The Fund for American Studies
1706 New Hampshire Avenue, NW
Washington, DC 20009
To support academic programs and journalism fellowships</t>
  </si>
  <si>
    <t>Discovery Institute
208 Columbia Street
Seattle, WA 98104
To support the work of George Gilder</t>
  </si>
  <si>
    <t>IDEAS &amp; INSTITUTIONS\Public Discourse</t>
  </si>
  <si>
    <t>Franklin Center for Government &amp; Public Integrity
1229 King Street, Floor 3
Alexandria, VA 22314
To support the Thomas L. Rhodes Journalism Fellowship at National Review</t>
  </si>
  <si>
    <t>The Institute on Religion and Public Life, Inc.
35 East Twenty-First Street, Floor 6
New York, NY 10010
To support First Things</t>
  </si>
  <si>
    <t>IMPLEMENTATION &amp; IMPACT\Education</t>
  </si>
  <si>
    <t>501(c)(3)  1/7/2011
509(a)(1)  1/7/2011
170(b)(1)(A)(vi)  1/7/2011</t>
  </si>
  <si>
    <t>501(c)(3)  6/17/1993
509(a)(1)  6/17/1993
170(b)(1)(A)(ii)  6/17/1993</t>
  </si>
  <si>
    <t>501(c)(3)  3/1/1934
509(a)(1)  5/21/1971
170(b)(1)(A)(ii)  5/21/1971</t>
  </si>
  <si>
    <t>501(c)(3)  8/30/2001
509(a)(1)  8/30/2001
170(b)(1)(A)(vi)  8/30/2001</t>
  </si>
  <si>
    <t>IMPLEMENTATION &amp; IMPACT\Energy and Environment</t>
  </si>
  <si>
    <t>Competitive Enterprise Institute
1899 L Street, NW, Floor 12
Washington, DC 20036
To support general operations</t>
  </si>
  <si>
    <t>501(c)(3)  12/1/1965
509(a)(1)  5/9/2008
170(b)(1)(A)(vi)  5/9/2008</t>
  </si>
  <si>
    <t>Sand County Foundation, Inc.
131 W. Wilson Street, Suite 610
Madison, WI 53703
To support general operations</t>
  </si>
  <si>
    <t>IMPLEMENTATION &amp; IMPACT\Equal Opportunity &amp; Individual Liberty</t>
  </si>
  <si>
    <t>IMPLEMENTATION &amp; IMPACT\Family &amp; Society</t>
  </si>
  <si>
    <t>Ethics and Public Policy Center, Inc.
1730 M Street NW, Suite 910
Washington, DC 20036
To support the Faith Angle Forum</t>
  </si>
  <si>
    <t>Military Community Youth Ministries
P.O. Box 2486
Colorado Springs, CO 80901
To support general operations</t>
  </si>
  <si>
    <t>National Organization for Marriage Education Fund
2029 K Street, NW, Suite 300
Washington, DC 20006
To support general operations</t>
  </si>
  <si>
    <t>IMPLEMENTATION &amp; IMPACT\Growth &amp; Prosperity</t>
  </si>
  <si>
    <t>501(c)(3)  1/14/2013
509(a)(1)  1/14/2013
170(b)(1)(A)(vi)  1/14/2013</t>
  </si>
  <si>
    <t>Cato Institute
1000 Massachusetts Avenue, NW
Washington, DC 20001
To support the Center for Monetary and Financial Studies</t>
  </si>
  <si>
    <t>501(c)(3)  3/1/1975
509(a)(1)  5/9/1990
170(b)(1)(A)(vi)  5/9/1990</t>
  </si>
  <si>
    <t>Employment Policies Institute Foundation
1090 Vermont Avenue, NW, Suite 800
Washington, DC 20005
To support program activities</t>
  </si>
  <si>
    <t>American Transparency
200 South Frontage Road, Suite 304
Burr Ridge, IL 60527
To support the Open the Books Project</t>
  </si>
  <si>
    <t>501(c)(3)  8/1/2009
509(a)(1)  8/1/2009
170(b)(1)(A)(vi)  8/1/2009</t>
  </si>
  <si>
    <t>Independent Women's Forum
1875 Eye Street NW, Suite 500
Washington, DC 20006-5425
To support general operations</t>
  </si>
  <si>
    <t>501(c)(3)  11/12/1992
509(a)(1)  1/10/1997
170(b)(1)(A)(vi)  1/10/1997</t>
  </si>
  <si>
    <t>Liberty Foundation of America, Inc.
1401 North Lincoln Blvd.
Oklahoma City, OK 73104
To support program actvities</t>
  </si>
  <si>
    <t>501(c)(3)  3/18/2013
509(a)(1)  3/18/2013
170(b)(1)(A)(vi)  3/18/2013</t>
  </si>
  <si>
    <t>Project on Government Oversight, Inc.
1100 G Street, NW, Suite 500
Washington, DC 20005-7407
To support general operations</t>
  </si>
  <si>
    <t>Hoover Institution
434 Galvez Mall
Stanford, CA 94305-6010
To support work on Regulation and the Rule of Law</t>
  </si>
  <si>
    <t>501(c)(3)  8/12/1981
509(a)(1)  8/12/1981
170(b)(1)(A)(vi)  10/19/2009</t>
  </si>
  <si>
    <t>501(c)(3)  10/12/2009
509(a)(1)  10/12/2009
170(b)(1)(A)(vi)  10/12/2009</t>
  </si>
  <si>
    <t>501(c)(3)  11/15/1994
509(a)(1)  11/15/1994
170(b)(1)(A)(iv)  11/15/1994</t>
  </si>
  <si>
    <t>IMPLEMENTATION &amp; IMPACT\Law &amp; Legal Reform</t>
  </si>
  <si>
    <t>Competitive Enterprise Institute
1899 L Street, NW, Floor 12
Washington, DC 20036
To support litigation</t>
  </si>
  <si>
    <t>U.S. Chamber of Commerce Foundation
1615 H Street NW
Washington, DC 20062-2000
To support an economic impact study</t>
  </si>
  <si>
    <t>501(c)(3)  11/15/2012
509(a)(1)  11/15/2012
170(b)(1)(A)(vi)  11/15/2012</t>
  </si>
  <si>
    <t>IRA</t>
  </si>
  <si>
    <t>Accelerate Institute
328 South Jefferson Street, Suite 570
Chicago, IL 60661
To support a Ryan Fellowship</t>
  </si>
  <si>
    <t>IRA\Education</t>
  </si>
  <si>
    <t>Schools That Can Milwaukee
111 W. Pleasant Street, Suite 101
Milwaukee, WI 53212
To support general operations</t>
  </si>
  <si>
    <t>IRA\Employee Rights</t>
  </si>
  <si>
    <t>501(c)(3)  7/3/1996
509(a)(1)  7/3/1996
170(b)(1)(A)(vi)  7/3/1996</t>
  </si>
  <si>
    <t>The Mackinac Center
140 West Main Street
P.O. Box 568
Midland, MI 48640-0568
To support general operations</t>
  </si>
  <si>
    <t>IRA\New Opportunities</t>
  </si>
  <si>
    <t>America's Future Foundation
1513 16th Street, NW
Washington, DC 20036
To support general operations</t>
  </si>
  <si>
    <t>Ethics and Public Policy Center, Inc.
1730 M Street NW, Suite 910
Washington, DC 20036
To support a senior fellowship</t>
  </si>
  <si>
    <t>National Review Institute
215 Lexington Avenue, 11th Floor
New York, NY 10016
To support general operations</t>
  </si>
  <si>
    <t>501(c)(3)  7/31/1991
509(a)(1)  7/31/1991
170(b)(1)(A)(vi)  7/31/1991</t>
  </si>
  <si>
    <t>Network of Enlightened Women
1210 Massachusetts Avenue, Suite 1201
Washington, DC 20005
To support general operations</t>
  </si>
  <si>
    <t>501(c)(3)  1/26/2006
509(a)(1)  1/26/2006
170(b)(1)(A)(vi)  1/26/2006</t>
  </si>
  <si>
    <t>Partnership for Educational Justice
222 Broadway, 19th Floor
New York, NY 10038
To support general operations</t>
  </si>
  <si>
    <t>501(c)(3)  9/9/2014
509(a)(1)  9/9/2014
170(b)(1)(A)(vi)  9/9/2014</t>
  </si>
  <si>
    <t>IRA\Philanthropy</t>
  </si>
  <si>
    <t>IRA\Religious Freedom</t>
  </si>
  <si>
    <t>Freedom of Conscience Defense Fund
P.O. Box 9520
Rancho Santa Fe, CA 92067
To support general operations</t>
  </si>
  <si>
    <t>501(c)(3)  12/1/2012
509(a)(1)  12/1/2012
170(b)(1)(A)(vi)  12/1/2012</t>
  </si>
  <si>
    <t>LEGACY\Capital</t>
  </si>
  <si>
    <t>Milwaukee College Preparatory School
2449 North 36th Street
Milwaukee, WI 53210
To support expansion</t>
  </si>
  <si>
    <t>Milwaukee Public Museum, Inc.
800 West Wells Street
Milwaukee, WI 53233-1478
To support a capital campaign</t>
  </si>
  <si>
    <t>Neu-Life Community Resource Center
2014 West North Avenue
Milwaukee, WI 53205
To support a capital campaign</t>
  </si>
  <si>
    <t>501(c)(3)  2/1/1996
509(a)(2)  2/1/1996</t>
  </si>
  <si>
    <t>American Majority, Inc.
P.O. Box 87
Purcellville, VA 20134
To support the Wisconsin chapter</t>
  </si>
  <si>
    <t>LEGACY\Civic Growth &amp; Prosperity</t>
  </si>
  <si>
    <t>City Year, Inc.
287 Columbus Avenue
Boston, MA 02116
To support City Year Milwaukee</t>
  </si>
  <si>
    <t>Greater Milwaukee Foundation, Inc.
101 West Pleasant, Suite 210
Milwaukee, WI 53212
To support the Nonprofit Management Fund</t>
  </si>
  <si>
    <t>501(c)(3)  9/14/2007
509(a)(1)  9/14/2007
170(b)(1)(A)(vi)  9/14/2007</t>
  </si>
  <si>
    <t>Menomonee Valley Partners, Inc.
301 West Wisconsin Avenue, Suite 400 B
Milwaukee, WI 53203
To support general operations</t>
  </si>
  <si>
    <t>501(c)(3)  9/8/1999
509(a)(1)  9/8/1999
170(b)(1)(A)(vi)  9/8/1999</t>
  </si>
  <si>
    <t>Milwaukee Development Corporation
756 North Milwaukee Street, Suite 400
Milwaukee, WI 53202
To support a regional economic development initiative</t>
  </si>
  <si>
    <t>Milwaukee Water Council, Inc.
247 Freshwater Way, Suite 500
Milwaukee, WI 53204
To support general operations</t>
  </si>
  <si>
    <t>LEGACY\Civic Identity</t>
  </si>
  <si>
    <t>501(c)(3)  3/12/1993
509(a)(1)  3/12/1993
170(b)(1)(A)(vi)  3/12/1993</t>
  </si>
  <si>
    <t>501(c)(3)  11/16/1979
509(a)(2)(A)(1)  2/5/1981</t>
  </si>
  <si>
    <t>Milwaukee Symphony Orchestra, Inc.
1101 North Market Street, Suite 100
Milwaukee, WI 53202-3148
To support general operations</t>
  </si>
  <si>
    <t>501(c)(3)  8/14/1959
509(a)(1)  11/19/1970
170(b)(1)(A)(vi)  11/19/1970</t>
  </si>
  <si>
    <t>LEGACY\Education</t>
  </si>
  <si>
    <t>Dominican High School
120 East Silver Spring Drive
Whitefish Bay, WI 53217
To support participation in the Milwaukee Parental Choice Program</t>
  </si>
  <si>
    <t>Lakeland College
Post Office Box 359
Sheboygan, WI 53082-0359
To support Teaching Economics in American History</t>
  </si>
  <si>
    <t>Pathways Milwaukee, Inc.
8800 West Bluemound Road
Milwaukee, WI 53226
To support general operations</t>
  </si>
  <si>
    <t>501(c)(3)  1/1/1966
509(a)(1)  1/1/1966
170(b)(1)(A)(i)  1/1/1966</t>
  </si>
  <si>
    <t>501(c)(3)  4/29/2005
509(a)(1)  4/29/2005
170(b)(1)(A)(i)  4/29/2005
Group Ruling  4/29/2005</t>
  </si>
  <si>
    <t>501(c)(3)  12/31/1996
509(a)(1)  12/31/1996
170(b)(1)(A)(vi)  12/31/1996</t>
  </si>
  <si>
    <t>501(c)(3)  6/10/2002
509(a)(3) Type 2  6/10/2002</t>
  </si>
  <si>
    <t>501(c)(3)  8/1/1942
509(a)(1)  5/22/1989
170(b)(1)(A)(vi)  5/22/1989</t>
  </si>
  <si>
    <t>Community Warehouse, Inc.
521 South 9th Street
Milwaukee, WI 53204
To support general operations</t>
  </si>
  <si>
    <t>Lutheran Urban Mission Initiative, Inc.
8242 North Granville Road
Milwaukee, WI 53224
To support general operations</t>
  </si>
  <si>
    <t>Neu-Life Community Resource Center
2014 West North Avenue
Milwaukee, WI 53205
To support general operations</t>
  </si>
  <si>
    <t>St. Marcus Lutheran Church and School
2215 North Palmer Street
Milwaukee, WI 53212
To support general operations</t>
  </si>
  <si>
    <t>501(c)(3)  1/25/1966
509(a)(1)  1/25/1966
170(b)(1)(A)(i)  1/25/1966
Group Ruling  1/25/1966</t>
  </si>
  <si>
    <t>The Salvation Army of Greater Milwaukee
11315 Watertown Plank Road
P.O. Box 26019
Wauwatosa, WI 53226-0019
To support general operations</t>
  </si>
  <si>
    <t>501(c)(3)  11/19/1966
509(a)(1)  11/19/1966
170(b)(1)(A)(i)  11/19/1966
Group Ruling  11/19/1966</t>
  </si>
  <si>
    <t>GRANTS PAID CALENDAR YEAR 2014</t>
  </si>
  <si>
    <t>501(c)(3)  10/1/1948
509(a)(1)  9/29/1989
170(b)(1)(A)(ii)  9/29/1989</t>
  </si>
  <si>
    <t>501(c)(3)  10/26/2012
509(a)(1)  10/26/2012
4942(g)(3)  10/26/2012
Private Foundation  10/26/2012</t>
  </si>
  <si>
    <t>501(c)(3)  9/6/1968
509(a)(2)  3/11/1991</t>
  </si>
  <si>
    <t>Print only the 1ST 4 columns for tax return</t>
  </si>
  <si>
    <t>NOTE:  Set Print Area for columns A - D only</t>
  </si>
  <si>
    <t>American Council of Trustees and Alumni
1730 M Street NW, Suite 600
Washington, DC 20036-4511
To support general operations</t>
  </si>
  <si>
    <t>ZZ - '14-'15 Bradley Fellows</t>
  </si>
  <si>
    <t>Center for Neighborhood Enterprise
1625 K Street NW, Suite 1200
Washington, DC 20006
To support general operations</t>
  </si>
  <si>
    <t>501(c)(3)  7/12/1990
509(a)(1)  7/12/1990
170(b)(1)(A)(i)  7/12/1990
Religious
Group Ruling</t>
  </si>
  <si>
    <t>501(c)(3)  6/5/1985
509(a)(1)  6/5/1985
170(b)(1)(A)(ii)  6/5/1985
Religious
Group Ruling</t>
  </si>
  <si>
    <t>501(c)(3)  5/15/1958
509(a)(1)  6/15/1965
170(b)(1)(A)(i)  6/15/1965
Religious
Group Ruling</t>
  </si>
  <si>
    <t>501(c)(3)  4/23/1973
509(a)(1)  4/23/1973
170(b)(1)(A)(i)  4/23/1973
Religious
Group Ruling</t>
  </si>
  <si>
    <t>501(c)(3)  10/30/1974
509(a)(1)  10/30/1974
170(b)(1)(A)(i)  10/30/1974
Religious
Group Ruling</t>
  </si>
  <si>
    <t>501(c)(3)  12/1/2013
509(a)(1)  12/1/2013
170(b)(1)(A)(vi)  12/1/2013</t>
  </si>
  <si>
    <t>St. Catherine of Alexandria
8661 North 76th Place
Milwaukee, WI 53223
To support general operations</t>
  </si>
  <si>
    <t>501(c)(3)  7/1/1972
509(a)(1)  7/1/1972
170(b)(1)(A)(i)  7/1/1972
Religious
Group Ruling</t>
  </si>
  <si>
    <t>Tax Foundation
1325 G Street NW, Suite 950
Washington, DC 20005
To support general operations</t>
  </si>
  <si>
    <t>University of Arizona
Marvin D. "Swede" Johnson Building
1111 North Cherry Avenue
P.O. Box 210109
Tucson, AZ 85721-0109
To support the Center for American Culture and Ideas</t>
  </si>
  <si>
    <t>501(c)(3)  12/24/1970
509(a)(1)  12/24/1970
170(b)(1)(A)(i-v)  12/24/1970</t>
  </si>
  <si>
    <t>Wisconsin Philanthropy Network, Inc.
759 North Milwaukee Street, Suite 512
Milwaukee, WI 53202
To support general operations</t>
  </si>
  <si>
    <t>Wisconsin Policy Research Institute, Inc.
633 Wisconsin Avenue, Suite 330
Milwaukee, WI 53203
To support general operations</t>
  </si>
  <si>
    <t>Becket Fund, Inc.
1200 New Hampshire Avenue, NW, Suite 700
Washington, DC 20036
To support general operations</t>
  </si>
  <si>
    <t>Princeton University
030 Corwin Hall
Princeton, NJ 08544
To support the Bradley Graduate and Post-Graduate Fellowship Program</t>
  </si>
  <si>
    <t>Flow through charitable contributions from K-1s:</t>
  </si>
  <si>
    <t>Bradley Impact Fund
1249 N. Franklin Place
Milwaukee, WI  53202
To support general operations</t>
  </si>
  <si>
    <t>501(c)(3)  1/01/2013
509(a)(1)  1/01/2013
170(b)(1)(A)(vi)  1/01/2013</t>
  </si>
  <si>
    <t>Bradley Impact Fund Total:</t>
  </si>
  <si>
    <t>*** Amount from Mandy Hess</t>
  </si>
  <si>
    <t>*** Amount from Laura Davis</t>
  </si>
  <si>
    <t>Conflict</t>
  </si>
  <si>
    <t>Request ID</t>
  </si>
  <si>
    <t>Abigail Adams Institute
14 Arrow Street, Suite G10
Cambridge, MA 02138
To support general operations</t>
  </si>
  <si>
    <t>501(c)(3)  4/21/2015
509(a)(1)  4/21/2015
170(b)(1)(A)(vi)  4/21/2015</t>
  </si>
  <si>
    <t>ACTS Community Development Corporation
2414 W. Vliet Street
Milwaukee, WI 53205
To support general operations</t>
  </si>
  <si>
    <t>Alexander Hamilton Institute for the Study of Western Civilization
The Alexander Hamilton Inn
21 West Park Row
Clinton, NY 13323
To support the creation of the Smith Institute</t>
  </si>
  <si>
    <t>501(c)(3)  11/17/2008
509(a)(1)  11/17/2008
170(b)(1)(A)(vi)  11/17/2008</t>
  </si>
  <si>
    <t>Alexander Hamilton Society
11 Dupont Circle, NW, Suite 325
Washington, DC 20036
To support general operations</t>
  </si>
  <si>
    <t>Alliance for Strong Families and Communities, Inc.
11700 West Lake Park Drive
Milwaukee, WI 53224-3099
To support general operations</t>
  </si>
  <si>
    <t>AltVentures Media
3930 Connecticut Avenue NW, 103-H
Washington, DC 20008
To support general operations</t>
  </si>
  <si>
    <t>501(c)(3)  12/9/2013
509(a)(1)  12/9/2013
170(b)(1)(A)(vi)  12/9/2013</t>
  </si>
  <si>
    <t>George</t>
  </si>
  <si>
    <t>Alzheimers Disease and Related Disorders Association
225 N. Michigan Avenue, 17th Floor
Chicago, IL 60601
To support local program services</t>
  </si>
  <si>
    <t>501(c)(3)  6/1/1985
509(a)(1)  6/1/1985
170(b)(1)(A)(vi)  6/1/1985</t>
  </si>
  <si>
    <t>American Civil Rights Union
3213 Duke Street #625
Alexandria, VA 22314
To support litigation</t>
  </si>
  <si>
    <t>501(c)(3)  7/17/1998
509(a)(1)  7/17/1998
170(b)(1)(A)(vi)  7/17/1998</t>
  </si>
  <si>
    <t>American Enterprise Institute for Public Policy Research
1150 Seventeenth Street NW, Suite 1250
Washington, DC 20036
To support the Education Policy Studies Program</t>
  </si>
  <si>
    <t>American Enterprise Institute for Public Policy Research
1150 Seventeenth Street NW, Suite 1250
Washington, DC 20036
To support Foreign and Defense Policy Studies ($230,000), the work of Karlyn Bowman ($25,000), and the Bradley Lecture Series ($25,000)</t>
  </si>
  <si>
    <t>American Islamic Congress
1718 M Street NW, #243
Washington, DC 20036
To support campus activities</t>
  </si>
  <si>
    <t>501(c)(3)  11/5/2001
509(a)(1)  11/5/2001
170(b)(1)(A)(vi)  11/5/2001</t>
  </si>
  <si>
    <t>American Legislative Exchange Council
2900 Crystal Drive, Suite 600
Arlington, VA 22202
To create a comprehensive communications infrastructure</t>
  </si>
  <si>
    <t>American Principles Project
1130 Connecticut Avenue NW #425
Washington, DC 20036
To support the Practical Federalism Project</t>
  </si>
  <si>
    <t>Americans for Prosperity Foundation
1310 N. Courthouse Road, Suite 700
Arlington, VA 22201
To support two projects</t>
  </si>
  <si>
    <t>Archdiocese of Milwaukee
3501 South Lake Drive
P.O. Box 070912
Milwaukee, WI 53207-0912
To support the Pallium Lecture series</t>
  </si>
  <si>
    <t>501(c)(3)  3/1/1946
509(a)(1)  1/1/1984
170(b)(1)(A)(i)  1/1/1984
Religious
Group Ruling</t>
  </si>
  <si>
    <t>Association for Core Texts and Courses
1928 Saint Mary's Road
Moraga, CA 94556-2744
To support a core curriculum workshop</t>
  </si>
  <si>
    <t>501(c)(3)  6/27/2000
509(a)(1)  6/27/2000
170(b)(1)(A)(vi)  6/27/2000</t>
  </si>
  <si>
    <t>Association for the Study of the Middle East and Africa
2100 M Street NW
#170-291
Washington, DC 20037
To support the annual conference</t>
  </si>
  <si>
    <t>Association of Graduates of the United States Military Academy
698 Mills Road
West Point, NY 10996-1607
To support the Cyber Enrichment Program and cyber events of the Army Cyber Institute</t>
  </si>
  <si>
    <t>Association of Graduates of the United States Military Academy
698 Mills Road
West Point, NY 10996-1607
To support the Combating Terrorism Center</t>
  </si>
  <si>
    <t>Atlas Economic Research Foundation
1201 L Street NW
Washington, DC 20005
To support the 2016 general meeting of the Mont Pelerin Society</t>
  </si>
  <si>
    <t>501(c)(3)  6/23/2009
509(a)(1)  6/23/2009
170(b)(1)(A)(vi)  6/23/2009</t>
  </si>
  <si>
    <t>Aurora Health Care, Inc.
750 W. Virginia Street
PO Box 341880
Milwaukee, WI 53234-1880
To support general operations of the Healing Center</t>
  </si>
  <si>
    <t>Barry Goldwater Institute for Public Policy Research
500 East Coronado Road
Phoenix, AZ 85004
To support a state-based litigation alliance</t>
  </si>
  <si>
    <t>ZZ - '15-'16 Bradley Fellows</t>
  </si>
  <si>
    <t>Benjamin Rush Institute
P.O. Box 3113
Half Moon Bay, CA 94019
To support general operations</t>
  </si>
  <si>
    <t>Black Alliance for Educational Options, Inc.
888 Sixteenth Street NW, Suite 800
Washington, DC 20006
To support general operations</t>
  </si>
  <si>
    <t>501(c)(3)  10/19/2000
509(a)(1)  10/19/2000
170(b)(1)(A)(vi)  10/19/2000</t>
  </si>
  <si>
    <t>University of Wisconsin-Madison
1860 Van Hise Hall
1220 Linden Dr.
Madison, WI 53706
To support the Bradley Graduate and Post-Graduate Fellowship Program</t>
  </si>
  <si>
    <t>170(c)(1)  3/1/2014
501(c)(1)/#115  3/1/2014
Govt established  3/1/2014</t>
  </si>
  <si>
    <t>ZZ - Orr</t>
  </si>
  <si>
    <t>University of Wisconsin-Madison
1860 Van Hise Hall
1220 Linden Dr.
Madison, WI 53706
To support The Documentary History of the Ratification of the Constitution and the Bill of Rights at the Center for the Study of the American Constitution under the direction of Dr. John Kaminski</t>
  </si>
  <si>
    <t>University of Wisconsin-Madison
1860 Van Hise Hall
1220 Linden Dr.
Madison, WI 53706
To support the Center for the Study of Liberal Democracy under the direction of Professors John Sharpless and Richard Avramenko</t>
  </si>
  <si>
    <t>Boys &amp; Girls Clubs of Greater Milwaukee, Inc.
1558 North Sixth Street
P. O. Box 12486
Milwaukee, WI 53212
To support general operations</t>
  </si>
  <si>
    <t>Bradley Impact Fund, Inc
1249 North Franklin Place
Milwaukee, WI 53202
To support the Dennis Kuester Fund</t>
  </si>
  <si>
    <t>Exp Resp - Other</t>
  </si>
  <si>
    <t>501(c)(3)  2/29/2012
509(a)(1)  2/29/2012
170(b)(1)(A)(vi)  2/29/2012</t>
  </si>
  <si>
    <t>DIRECTOR ADVISED</t>
  </si>
  <si>
    <t>Kuester</t>
  </si>
  <si>
    <t>Bradley Impact Fund, Inc
1249 North Franklin Place
Milwaukee, WI 53202
To support the Cleta Mitchell Fund</t>
  </si>
  <si>
    <t>Bradley Impact Fund, Inc
1249 North Franklin Place
Milwaukee, WI 53202
To support the Patrick and Rachel English Fund</t>
  </si>
  <si>
    <t>Not a 509(a)  4/14/2016</t>
  </si>
  <si>
    <t>BRADLEY PRIZES</t>
  </si>
  <si>
    <t>Business and Economics Academy of Milwaukee
3620 N. 18th Street
Milwaukee, WI 53206
To support the Office for the Advancement of Free Enterprise Education</t>
  </si>
  <si>
    <t>Business and Economics Academy of Milwaukee
3620 N. 18th Street
Milwaukee, WI 53206
To support the merit pay program for teachers</t>
  </si>
  <si>
    <t>BP SELECTOR</t>
  </si>
  <si>
    <t>Calvin College
Spoelhof Center
3201 Burton Street SE
Grand Rapids, MI 49546-4388
To support a research project on school-choice policy and private-school enrollment</t>
  </si>
  <si>
    <t>Capital Research Center
1513 Sixteenth Street, NW
Washington, DC 20036-1401
To support a research project</t>
  </si>
  <si>
    <t>Capital Research Center
1513 Sixteenth Street, NW
Washington, DC 20036-1401
To support general operations ($85K) and a communications upgrade ($25K)</t>
  </si>
  <si>
    <t>Capital Research Center
1513 Sixteenth Street, NW
Washington, DC 20036-1401
To support Philanthropy Daily</t>
  </si>
  <si>
    <t>Carnegie Mellon University
5000 Forbes Avenue
Pittsburgh, PA 15213-3890
To support Allan Meltzer's work on Regulation and the Rule of Law at the Hoover Institution</t>
  </si>
  <si>
    <t>501(c)(3)  10/4/2010
509(a)(1)  11/4/1994
170(b)(1)(A)(ii)  11/4/1994</t>
  </si>
  <si>
    <t>Carthage College
2001 Alford Park Drive
Kenosha, WI 53140-1994
To support the Humanities Citizenship Initiative</t>
  </si>
  <si>
    <t>501(c)(3)  5/1/1936
509(a)(1)  5/1/1936
170(b)(1)(A)(ii)  5/1/1936</t>
  </si>
  <si>
    <t>Catholic Charities of the Archdiocese of Milwaukee, Inc.
3501 South Lake Drive
P.O. Box 070912
Milwaukee, WI 53207-0912
To support daycare services</t>
  </si>
  <si>
    <t>501(c)(3)  4/1/1940
509(a)(1)  4/1/1940
170(b)(1)(A)(vi)  4/1/1940
Group Ruling  4/1/1940</t>
  </si>
  <si>
    <t>Catholic Memorial High School
601 East College Avenue
Waukesha, WI 53186
To support student schlarships</t>
  </si>
  <si>
    <t>501(c)(3)  5/15/2011
509(a)(1)  5/15/2011
170(b)(1)(A)(ii)  5/15/2011</t>
  </si>
  <si>
    <t>Catholic Near East Welfare Association
1011 First Avenue
15 F1
New York, NY 10022-4195
To "Help Syria's frightened Christians survive"</t>
  </si>
  <si>
    <t>Cato Institute
1000 Massachusetts Avenue, NW
Washington, DC 20001
To support a religious-freedom conference</t>
  </si>
  <si>
    <t>Cato Institute
1000 Massachusetts Avenue, NW
Washington, DC 20001
To support the Center for Monetary and Financial Alternatives</t>
  </si>
  <si>
    <t>Center for Bioethics and Culture Network
3380 Vincent Road STE HUB
Pleasant Hill, CA 94523-4324
To support general operations</t>
  </si>
  <si>
    <t>501(c)(3)  6/1/2000
509(a)(1)  6/1/2000
170(b)(1)(A)(vi)  6/1/2000</t>
  </si>
  <si>
    <t>Center for Equal Opportunity
7700 Leesburg Pike, Suite 231
Falls Church, VA 22043
to support general operations</t>
  </si>
  <si>
    <t>Center for Immigration Studies
1629 K Street NW, Suite 600
Washington, DC 20006
To support the national security program</t>
  </si>
  <si>
    <t>Center for Neighborhood Enterprise
1625 K Street NW, Suite 1200
Washington, DC 20006
To support the Milwaukee Violence Free Zone initiative</t>
  </si>
  <si>
    <t>Center for Public Justice
P.O. Box 48368
Washington, DC 20002-0368
To support the Institutional Religious Freedom Alliance</t>
  </si>
  <si>
    <t>501(c)(3)  7/29/1975
509(a)(1)  7/29/1975
170(b)(1)(A)(vi)  7/29/1975</t>
  </si>
  <si>
    <t>Center for Strategic and Budgetary Assessments
1667 K Street NW, Suite 900
Washington, DC 20006-1659
To support program activities</t>
  </si>
  <si>
    <t>Center of the American Experiment
8441 Wayzata Boulevard, Suite 350
Golden Valley, MN 55426
To support research and activities on the effects of family fragmentation</t>
  </si>
  <si>
    <t>Children's Hospital of Wisconsin, Inc.
P.O. Box 1997, MS C760
Milwaukee, WI 53201-1997
To support general operations</t>
  </si>
  <si>
    <t>Classroom, Inc.
245 Fifth Avenue, Floor 20
New York, NY 10016
To support general operations</t>
  </si>
  <si>
    <t>Collegiate Cultural Foundation
218 West State Street
Media, PA 19063
To support the Love and Fidelity Network programs</t>
  </si>
  <si>
    <t>Colorado Christian University
8787 West Alameda Avenue
Lakewood, CO 80226
To support the Centennial Institute's 2015 Western Conservative Summit</t>
  </si>
  <si>
    <t>Considine</t>
  </si>
  <si>
    <t>University of Denver
2255 East Evans Avenue
Denver, CO 80208
To support an international project</t>
  </si>
  <si>
    <t>University of Denver
2255 East Evans Avenue
Denver, CO 80208
To support the work of the 'Honoring Families Initiative"</t>
  </si>
  <si>
    <t>University of Denver
2255 East Evans Avenue
Denver, CO 80208
To support an educational program in gifted education for Graduate students</t>
  </si>
  <si>
    <t>Committee for a Responsible Federal Budget
1900 M Street NW, Suite 850
Washington, DC 20036
To support the SSDI Solutions Initiative</t>
  </si>
  <si>
    <t>501(c)(3)  5/1/1982
509(a)(1)  5/1/1982
170(b)(1)(A)(vi)  5/1/1982</t>
  </si>
  <si>
    <t>Communities Foundation of Texas
5500 Caruth Haven Lane
Dallas, TX 75225-8146
To support the Independence Project</t>
  </si>
  <si>
    <t>501(c)(3)  6/23/2003
509(a)(1)  6/23/2003
170(b)(1)(A)(vi)  6/23/2003</t>
  </si>
  <si>
    <t>Compel Them To Come, Inc.
6918 W. Brown Deer Road
Milwaukee, WI 53223
To support general operations</t>
  </si>
  <si>
    <t>Concord Chamber Orchestra
P.O. Box 370857
Milwaukee, WI 53237-1957
To support general operations</t>
  </si>
  <si>
    <t>Crisis Nursery, Inc
2334 East Polk Street
Phoenix, AZ 85006
To support general operations</t>
  </si>
  <si>
    <t>501(c)(3)  12/1/1976
509(a)(1)  12/1/1976
170(b)(1)(A)(vi)  12/1/1976</t>
  </si>
  <si>
    <t>Daniel Morgan Academy
1620 L Street NW
Seventh Floor
Washington, DC 20036
To support a program on cyber security policy</t>
  </si>
  <si>
    <t>501(c)(3)  6/24/2014
509(a)(1)  6/24/2014
170(b)(1)(A)(vi)  6/24/2014</t>
  </si>
  <si>
    <t>Discovery Institute
208 Columbia Street
Seattle, WA 98104
To support the American Center for Transforming Education</t>
  </si>
  <si>
    <t>Discovery World, Ltd.
500 North Harbor Drive
Milwaukee, WI 53202
To support general operations</t>
  </si>
  <si>
    <t>Divine Savior Holy Angels High School
4257 North 100th Street
Milwaukee, WI 53222
To support the Building on Our Faith campaign - for facilities improvements</t>
  </si>
  <si>
    <t>501(c)(3)  3/16/1959
509(a)(1)  3/16/1959
170(b)(1)(A)(i)  3/16/1959
Group Ruling  3/16/1959
Religious  3/16/1959</t>
  </si>
  <si>
    <t>DO NOT USE National Strategy Information Center, Inc.
1730 Rhode Island Avenue NW, Suite 500
Washington, DC 20036
To support closing costs</t>
  </si>
  <si>
    <t>Off Cycle Grant</t>
  </si>
  <si>
    <t>Dominican High School
120 East Silver Spring Drive
Whitefish Bay, WI 53217
To support the Knight Vision Campaign</t>
  </si>
  <si>
    <t>Donors Trust
1800 Diagonal Road, Suite 280
Alexandria, VA 22314
To support Talent Market</t>
  </si>
  <si>
    <t>Duke University
Office of Research Support
2200 W. Main Street
Suite 710
Durham, NC 27705
To support the  New Faces conference</t>
  </si>
  <si>
    <t>Duke University
Office of Research Support
2200 W. Main Street
Suite 710
Durham, NC 27705
To support the Bradley Graduate and Post-Graduate Fellowship Program</t>
  </si>
  <si>
    <t>Eastbrook Academy
5375 North Green Bay Avenue
Milwaukee, WI 53209
To support a new science lab</t>
  </si>
  <si>
    <t>Education Action Group Foundation
950 W. Norton, Suite 202
Muskegon, MI 49441
To support general operations</t>
  </si>
  <si>
    <t>Elmbrook Church
777 South Barker Road
Brookfield, WI 53045
To support general operations</t>
  </si>
  <si>
    <t>501(c)(3)  4/29/1983
509(a)(1)  4/29/1983
170(b)(1)(A)(i)  4/29/1983</t>
  </si>
  <si>
    <t>Employment Policies Institute Foundation
1090 Vermont Avenue, NW, Suite 800
Washington, DC 20005
To support the Interstate Policy Alliance</t>
  </si>
  <si>
    <t>Encounter for Culture and Education, Inc.
900 Broadway, Suite 601
New York, NY 10003-1239
To support Encounter Books for 2015</t>
  </si>
  <si>
    <t>Exp Resp - POF - Controlled - 4942(g)(3) Out of Corpus</t>
  </si>
  <si>
    <t>501(c)(3)  1/8/1991
4942(g)(3)  10/22/2015
POF - Controlled  1/1/2002</t>
  </si>
  <si>
    <t>Will_x000D_Considine_x000D_George_x000D_ZZ - Steele</t>
  </si>
  <si>
    <t>Epic Center Community Organization
1236 S. Layton Blvd.
Milwaukee, WI 53215
To support general operations</t>
  </si>
  <si>
    <t>501(c)(3)  4/16/2014
509(a)(1)  4/16/2014
170(b)(1)(A)(vi)  4/16/2014</t>
  </si>
  <si>
    <t>Ethics and Public Policy Center, Inc.
1730 M Street NW, Suite 910
Washington, DC 20036
To support a project by Jim Capretta</t>
  </si>
  <si>
    <t>Ethics and Public Policy Center, Inc.
1730 M Street NW, Suite 910
Washington, DC 20036
To support the John Hay Initiative presidential-transition project</t>
  </si>
  <si>
    <t>IRA\Foreign Policy &amp; National Security</t>
  </si>
  <si>
    <t>Ethics and Public Policy Center, Inc.
1730 M Street NW, Suite 910
Washington, DC 20036
To support the work of Henry Olsen</t>
  </si>
  <si>
    <t>Ethics and Public Policy Center, Inc.
1730 M Street NW, Suite 910
Washington, DC 20036
To support the John Hay Initiative</t>
  </si>
  <si>
    <t>Ethics and Public Policy Center, Inc.
1730 M Street NW, Suite 910
Washington, DC 20036
To support a film project</t>
  </si>
  <si>
    <t>Freedom Foundation
P.O. Box 552
Olympia, WA 98507
To support the Union Transparency and Reform Project</t>
  </si>
  <si>
    <t>BARDER UNRESTRICTED FUND\State Infrastructure</t>
  </si>
  <si>
    <t>Florentine Opera Company, Inc.
930 E. Burleigh Street
Lower Level
Milwaukee, WI 53212
To support general operations</t>
  </si>
  <si>
    <t>Foreign Policy Research Institute
1528 Walnut Street, Suite 610
Philadelphia, PA 19102-3684
To support the Center for the Study of America and the West ($100,000) and the program on competitve soft power ($89,000)</t>
  </si>
  <si>
    <t>Foundation for Cultural Review, Inc.
900 Broadway, Suite 602
New York, NY 10003-1239
To support the New Criterion</t>
  </si>
  <si>
    <t>Foundation for Economic Education, Inc.
1718 Peachtree St. NW
Suite 1048
Atlanta, GA 30309
To support general operations</t>
  </si>
  <si>
    <t>501(c)(3)  4/1/1947
509(a)(1)  4/1/1947
170(b)(1)(A)(vi)  4/1/1947</t>
  </si>
  <si>
    <t>Foundation for Excellence in Education
215 S. Monroe Street, Suite 420
Tallahassee, FL 32301
To support general operations</t>
  </si>
  <si>
    <t>Foundation for Government Accountability
15275 Collier Blvd., Suite 201-279
Naples, FL 34119
To support public education about Medicaid and a project on reducing the welfare state and restoring the working class</t>
  </si>
  <si>
    <t>Foundation for Individual Rights in Education, Inc.
510 Walnut Street, Suite 1250
Philadelphia, PA 19106
To support general operations</t>
  </si>
  <si>
    <t>Invest in Education Foundation
26 Century Hill Drive, Suite 203
Latham, NY 12110
to support general operations</t>
  </si>
  <si>
    <t>501(c)(3)  2/17/2012
509(a)(1)  2/17/2012
170(b)(1)(A)(vi)  2/17/2012</t>
  </si>
  <si>
    <t>Foundation for the Defense of Democracies, Inc.
1726 M Street NW, Suite 700
Washington, DC 20036
To support the Washington Forum ($75,000) and a research fellowship for Tony Badran ($25,000)</t>
  </si>
  <si>
    <t>Franklin Center for Government &amp; Public Integrity
1229 King Street, Floor 3
Alexandria, VA 22314
To support Wisconsin Watchdog</t>
  </si>
  <si>
    <t>Free Congress Research and Education Foundation, Inc.
901 N. Washington Street, Suite 206
Alexandria, VA 22314
To support general operations and special projects</t>
  </si>
  <si>
    <t>Free to Choose Network
2002 Filmore Avenue, Suite #1
Erie, PA 16506-6913
To support the The Power to be Free media project</t>
  </si>
  <si>
    <t>501(c)(3)  8/8/1986
509(a)(1)  9/14/1988
170(b)(1)(A)(vi)  9/14/1988</t>
  </si>
  <si>
    <t>Freedom House, Inc.
1850 M Street NW, Suite 1100
Washington, DC 20036
To support a project on China</t>
  </si>
  <si>
    <t>501(c)(3)  10/1/1943
509(a)(1)  3/26/1987
170(b)(1)(A)(vi)  10/16/1991</t>
  </si>
  <si>
    <t>Freedoms Foundation at Valley Forge
1601 Valley Forge Road
P.O. Box 67
Valley Forge, PA 19482-0706
To support a US history education project for secondary school teachers from Wisconsin</t>
  </si>
  <si>
    <t>FreedomWorks Foundation
400 North Capitol Street NW, Suite 765
Washington, DC 20001-1564
To support public education about the role and spread of the administrative state and regulations</t>
  </si>
  <si>
    <t>501(c)(3)  3/1/1989
509(a)(1)  10/22/2003
170(b)(1)(A)(vi)  10/22/2003</t>
  </si>
  <si>
    <t>Friedman Foundation for Educational Choice
111 Monument Circle, Suite 2650
Indianapolis, IN 46204
To support the Parent Organizer Media Training program</t>
  </si>
  <si>
    <t>501(c)(3)  1/1/2002
509(a)(1)  1/1/2002
170(b)(1)(A)(vi)  1/1/2002</t>
  </si>
  <si>
    <t>Mitchell</t>
  </si>
  <si>
    <t>Gary Sinise Charitable Foundation
P.O. Box 50008
Studio City, CA 91604-5001
To support general operations</t>
  </si>
  <si>
    <t>Georgetown University
37th and O Sts NW
Washington, DC 20007
To support the Tocqueville Forum for Political Understanding under the direction of Professor Joshua Mitchell._x000D_
_x000D_
Grant purpose changed 3-3-16 per DJS:_x000D_
_x000D_
To support the Tocqueville Forum for Political Understanding under the firection of Professor Richard Boyd.</t>
  </si>
  <si>
    <t>Georgetown University
37th and O Sts NW
Washington, DC 20007
To support the Center for the Constitution</t>
  </si>
  <si>
    <t>Georgia Center for Opportunity
333 Research Court, Suite 210
Norcross, GA 30092
To support the Healthy Family Initiative</t>
  </si>
  <si>
    <t>501(c)(3)  11/11/1982
509(a)(1)  11/11/1982
170(b)(1)(A)(vi)  11/11/1982</t>
  </si>
  <si>
    <t>BARDER UNRESTRICTED FUND\Family</t>
  </si>
  <si>
    <t>Girl Scouts of Wisconsin Southeast, Inc
131 South 69th Street
P.O. Box 14999
Milwaukee, WI 53214-0999
To support general program activities</t>
  </si>
  <si>
    <t>501(c)(3)  12/1/1965
509(a)(1)  12/1/1965
170(b)(1)(A)(vi)  12/1/1965</t>
  </si>
  <si>
    <t>Good News Communication Inc.
4073 Mission Oaks Blvd.
Camarillo, CA 93012
To support the Movieguide Faith &amp; Values Awards Gala and the Movieguide Report to the Entertainment industry</t>
  </si>
  <si>
    <t>501(c)(3)  5/10/1979
509(a)(2)  5/10/1979</t>
  </si>
  <si>
    <t>Grand Avenue Club, Inc.
210 East Michigan Street
Milwaukee, WI 53202-4901
To support the "Campaign for GAC"</t>
  </si>
  <si>
    <t>Green Lake Property Owners Association of Washington County
P.O. Box 272
Newburg, WI 53060
To support general operations</t>
  </si>
  <si>
    <t>Greenhouse Solutions
P.O. Box 84
Aledo, TX 76008
To support the Video Trackers project and general operations</t>
  </si>
  <si>
    <t>Heartlove Place, Inc.
3229 N. Dr. Martin Luther King Jr. Drive
Milwaukee, WI 53212
To support general operations</t>
  </si>
  <si>
    <t>501(c)(3)  3/1/1999
509(a)(2)  2/21/2013</t>
  </si>
  <si>
    <t>Hispanic Council for Reform and Educational Options
4095 State Road 7, Suite #151
Wellington, FL 33449
To support state-based activities</t>
  </si>
  <si>
    <t>Hispanics for School Choice
1727 South Ninth Street
Milwaukee, WI 53204
To support general operations</t>
  </si>
  <si>
    <t>501(c)(3)  12/9/2012
509(a)(1)  12/9/2012
170(b)(1)(A)(vi)  12/9/2012</t>
  </si>
  <si>
    <t>Hope Street Ministries, Inc.
2522 West Capitol Drive
Milwaukee, WI 53206
To support general operations</t>
  </si>
  <si>
    <t>501(c)(3)  6/28/2005
509(a)(1)  6/28/2005
170(b)(1)(A)(vi)  6/28/2005</t>
  </si>
  <si>
    <t>Hudson Institute, Inc.
1201 Pennsylvania Avenue, N. W.
Suite 400
Washington, DC 20004
To support John Fonte's work</t>
  </si>
  <si>
    <t>Hudson Institute, Inc.
1201 Pennsylvania Avenue, N. W.
Suite 400
Washington, DC 20004
To support the Center for Religious Freedom</t>
  </si>
  <si>
    <t>Hudson Institute, Inc.
1201 Pennsylvania Avenue, N. W.
Suite 400
Washington, DC 20004
To support the work of Lewis Libby</t>
  </si>
  <si>
    <t>Hudson Institute, Inc.
1201 Pennsylvania Avenue, N. W.
Suite 400
Washington, DC 20004
To support the Center on Islam, Democracy and the Future of the Muslim World</t>
  </si>
  <si>
    <t>Hudson Institute, Inc.
1201 Pennsylvania Avenue, N. W.
Suite 400
Washington, DC 20004
To support the work of Ronald Radosh</t>
  </si>
  <si>
    <t>Hudson Institute, Inc.
1201 Pennsylvania Avenue, N. W.
Suite 400
Washington, DC 20004
To support the work of Dr. Charles Fairbanks</t>
  </si>
  <si>
    <t>Hudson Institute, Inc.
1201 Pennsylvania Avenue, N. W.
Suite 400
Washington, DC 20004
To support the work of Gabriel Schoenfeld</t>
  </si>
  <si>
    <t>Hudson Institute, Inc.
1201 Pennsylvania Avenue, N. W.
Suite 400
Washington, DC 20004
To support Rethinking America's Strategic Partnerships</t>
  </si>
  <si>
    <t>Hudson Institute, Inc.
1201 Pennsylvania Avenue, N. W.
Suite 400
Washington, DC 20004
To support the work of Douglas Feith</t>
  </si>
  <si>
    <t>Illinois Policy Institute
190 La Salle Street, Suite 1500
Chicago, IL 60603
To support a Criminal Justice Center</t>
  </si>
  <si>
    <t>501(c)(3)  4/1/2003
509(a)(1)  4/1/2003
170(b)(1)(A)(vi)  4/1/2003</t>
  </si>
  <si>
    <t>Independence Institute
727 East Sixteenth Avenue
Denver, CO 80203
To support the Energy Policy Center</t>
  </si>
  <si>
    <t>Independence Institute
727 East Sixteenth Avenue
Denver, CO 80203
To support public education</t>
  </si>
  <si>
    <t>Independent Women's Forum
1875 Eye Street NW, Suite 500
Washington, DC 20006-5425
To support the Working for Women Policy Project</t>
  </si>
  <si>
    <t>Institute for Educational Advancement
569 South Marengo Avenue
Pasadena, CA 91101
To support general operations, technology development, and the Public Policy Institute</t>
  </si>
  <si>
    <t>Institute for Educational Advancement
569 South Marengo Avenue
Pasadena, CA 91101
To support the Caroline D. Bradley Scholarship program and the Bradley Seminar</t>
  </si>
  <si>
    <t>Institute for Global Engagement
P.O. Box 12205
Arlington, VA 22209-2205
To support the Religious Freedom and Foreign Policy Project</t>
  </si>
  <si>
    <t>501(c)(3)  7/1/2000
509(a)(1)  7/1/2000
170(b)(1)(A)(vi)  7/1/2000</t>
  </si>
  <si>
    <t>Pope</t>
  </si>
  <si>
    <t>Institute for International Studies
5711 Glenwood Road
Bethesda, MD 20817
To support the work of Dr. Roy Godson and associates</t>
  </si>
  <si>
    <t>501(c)(3)  4/1/1983
509(a)(1)  7/2/1987
170(b)(1)(A)(vi)  7/2/1987</t>
  </si>
  <si>
    <t>Institute for the Study of Strategy and Politics
2205 North Filmore Street
Arlington, VA 22201
To support a conference and follow-up activities</t>
  </si>
  <si>
    <t>501(c)(3)  11/12/2013
509(a)(1)  11/12/2013
170(b)(1)(A)(vi)  11/12/2013</t>
  </si>
  <si>
    <t>Jack Miller Center
Three Bala Plaza West, Suite 401
Bala Cynwyd, PA 19004
To support the Founding Principles and National Security Initiative</t>
  </si>
  <si>
    <t>Jefferson County Students First
PO Box 1563
Evergreen, CO 80437
To support general operations</t>
  </si>
  <si>
    <t>501(c)(3)  1/1/2011
509(a)(1)  1/1/2011
170(b)(1)(A)(vi)  1/1/2011</t>
  </si>
  <si>
    <t>John K. MacIver Institute for Public Policy, Inc.
44 East Mifflin Street, Suite 201
Madison, WI 53703
To support  a special project</t>
  </si>
  <si>
    <t>John K. MacIver Institute for Public Policy, Inc.
44 East Mifflin Street, Suite 201
Madison, WI 53703
To support general operations</t>
  </si>
  <si>
    <t>John W. Pope Civitas Institute
100 South Harrington Street
Raleigh, NC 27603
To support general operations</t>
  </si>
  <si>
    <t>Exp Resp - POF - Not Controlled</t>
  </si>
  <si>
    <t>IMPLEMENTATION &amp; IMPACT</t>
  </si>
  <si>
    <t>John W. Pope Civitas Institute
100 South Harrington Street
Raleigh, NC 27603
To support a litigation center</t>
  </si>
  <si>
    <t>John W. Pope Civitas Institute
100 South Harrington Street
Raleigh, NC 27603
To support a communications project</t>
  </si>
  <si>
    <t>Judicial Education Project
3220 N Street, Suite 268
Washington, DC 20007
To support amicus curiae representation before the Supreme Court</t>
  </si>
  <si>
    <t>Convergence Resource Center
3975 North 68th Street
Lower Level 1
Milwaukee, WI 53216
To support general operations</t>
  </si>
  <si>
    <t>501(c)(3)  5/21/2007
509(a)(1)  5/21/2007
170(b)(1)(A)(vi)  5/21/2007</t>
  </si>
  <si>
    <t>Liberty Foundation of America, Inc.
1401 North Lincoln Blvd.
Oklahoma City, OK 73104
To support a project on competitive federalism</t>
  </si>
  <si>
    <t>Lucy Burns Institute
301 South Bedford Street, Suite 6
Madison, WI 53703
To support the Wisconsin School Board Project</t>
  </si>
  <si>
    <t>501(c)(3)  12/31/2010
509(a)(1)  12/31/2010
170(b)(1)(A)(vi)  12/31/2010</t>
  </si>
  <si>
    <t>Lutheran High School Association of Greater Milwaukee
5201 South 76th Street
Greendale, WI 53129
To support the Vocational Career Preparatory Program</t>
  </si>
  <si>
    <t>501(c)(3)  7/7/1941
509(a)(1)  7/7/1941
170(b)(1)(A)(i)  7/7/1941</t>
  </si>
  <si>
    <t>M.H.S., Inc. -- Messmer Catholic Schools
742 West Capitol Drive
Milwaukee, WI 53206
To support the Building to Learn initiative</t>
  </si>
  <si>
    <t>M.H.S., Inc. -- Messmer Catholic Schools
742 West Capitol Drive
Milwaukee, WI 53206
To support scholarships, financial aid, transportation and technology costs</t>
  </si>
  <si>
    <t>The Mackinac Center
140 West Main Street
P.O. Box 568
Midland, MI 48640-0568
To support a mobile-app project</t>
  </si>
  <si>
    <t>Make-A-Wish Foundation of Wisconsin, Inc.
11020 West Plank Court, Suite 200
Wauwatosa, WI 53226
To support general operations</t>
  </si>
  <si>
    <t>Manhattan Institute for Policy Research, Inc.
52 Vanderbilt Avenue
New York, NY 10017
To support the Center for Energy Policy and the Environment</t>
  </si>
  <si>
    <t>Manhattan Institute for Policy Research, Inc.
52 Vanderbilt Avenue
New York, NY 10017
To support general operations</t>
  </si>
  <si>
    <t>Manhattan Institute for Policy Research, Inc.
52 Vanderbilt Avenue
New York, NY 10017
To support the Family Structure project</t>
  </si>
  <si>
    <t>Manhattan Institute for Policy Research, Inc.
52 Vanderbilt Avenue
New York, NY 10017
To support the Future of Cities Symposia</t>
  </si>
  <si>
    <t>English</t>
  </si>
  <si>
    <t>Massachusetts Institute of Technology
77 Massachusetts Avenue, Bldg #E17-214
Cambridge, MA 02139-4307
To support the Bradley graduate and Post-Graduate Fellowship Program</t>
  </si>
  <si>
    <t>Milwaukee College Preparatory School
2449 North 36th Street
Milwaukee, WI 53210
To support teacher merit pay</t>
  </si>
  <si>
    <t>Mercatus Center, Inc.
3434 Washington Blvd., 4th Floor
Arlington, VA 22201
To support research on state fiscal policy</t>
  </si>
  <si>
    <t>Mercatus Center, Inc.
3434 Washington Blvd., 4th Floor
Arlington, VA 22201
To support Adam Smith fellowships at the F.A. Hayek Program</t>
  </si>
  <si>
    <t>Middle East Forum
1500 Walnut Street, Suite 1050
Philadelphia, PA 19102-3523
To support a program on homeland security</t>
  </si>
  <si>
    <t>Milwaukee Charter School Advocates
1618 West Wells Street
Milwaukee, WI 53233
To support general operations</t>
  </si>
  <si>
    <t>501(c)(3)  11/11/2011
509(a)(1)  11/11/2011
170(b)(1)(A)(vi)  11/11/2011</t>
  </si>
  <si>
    <t>Milwaukee Community Business Collaborative
6012 N. Berkeley Blvd.
Whitefish Bay, WI 53217
To support general operations</t>
  </si>
  <si>
    <t>501(c)(3)  9/1/2014
509(a)(1)  9/1/2014
170(b)(1)(A)(vi)  9/1/2014</t>
  </si>
  <si>
    <t>Milwaukee Homeless Veterans Initiative, Inc.
P.O. Box 18441
Milwaukee, WI 53218
To support general operations</t>
  </si>
  <si>
    <t>Milwaukee Rescue Mission
830 North 19th Street
Milwaukee, WI 53233
To support the Joy House programs for women and children</t>
  </si>
  <si>
    <t>Minority Christian Coaches Association
158 Branch Street
Hartford, WI 53027
To support general operations</t>
  </si>
  <si>
    <t>501(c)(3)  11/1/2005
509(a)(1)  10/15/2005
170(b)(1)(A)(vi)  10/15/2005</t>
  </si>
  <si>
    <t>Mount Calvary Lutheran Church &amp; School
2862 North 53 Street
Milwaukee, WI 53210
To support general operations</t>
  </si>
  <si>
    <t>501(c)(3)  1/8/1965
Religious  1/8/1965
Group Ruling  1/8/1965</t>
  </si>
  <si>
    <t>Mukwonago Area Public Schools Education Foundation, Inc.
385 County Road NN East
Mukwonago, WI 53149
To support a vocational program scholarship at MHS  ($250) and the mini grant program at Park View Middle School ($250).</t>
  </si>
  <si>
    <t>501(c)(3)  9/14/2004
509(a)(1)  9/14/2004
170(b)(1)(A)(vi)  9/14/2004</t>
  </si>
  <si>
    <t>Mukwonago High School Athletic Booster Club, Inc
605 W. School Road
Mukwonago, WI 53149
To support Friends of Mukwonago Athletics</t>
  </si>
  <si>
    <t>501(c)(3)  10/1/2013
509(a)(1)  10/1/2013
170(b)(1)(A)(vi)  10/1/2013</t>
  </si>
  <si>
    <t>National Affairs, Inc.
1730 M Street NW, Suite 910
Washington, DC 20036
To support the journal National Affairs</t>
  </si>
  <si>
    <t>National Association of Scholars
8 West 38th Street, Suite 503
New York, NY 10018-6368
To support general operations</t>
  </si>
  <si>
    <t>National Association of Scholars
8 West 38th Street, Suite 503
New York, NY 10018-6368
To support a project on the fossil fuel divestment movement</t>
  </si>
  <si>
    <t>National Bureau of Economic Research, Inc.
1050 Massachusetts Avenue, 3rd Floor
Cambridge, MA 02138-5398
To support the Summer Institute ($100,000) and research on taxation ($50,000)</t>
  </si>
  <si>
    <t>National Council on Teacher Quality
1120 G St, NW, Suite 800
Washington, DC 20005-3826
To support the "Teacher Prep Review"</t>
  </si>
  <si>
    <t>501(c)(3)  10/25/2000
509(a)(2)  2/16/2006</t>
  </si>
  <si>
    <t>National Fatherhood Initiative
12410 Milestone Center Drive, Suite 600
Germantown, MD 20876-6419
To support general operations</t>
  </si>
  <si>
    <t>National Gaucher Foundation
5410 Edson Lane, Suite 220
Rockville, MD 20852
To support program activities in memory of Abigail Berweiler</t>
  </si>
  <si>
    <t>501(c)(3)  11/1/1984
509(a)(1)  11/1/1984
170(b)(1)(A)(vi)  11/1/1984</t>
  </si>
  <si>
    <t>National Right to Work Legal Defense &amp; Education Foundation, Inc
8001 Braddock Road
Springfield, VA 22160
To support general operations</t>
  </si>
  <si>
    <t>USS Milwaukee Commissioning Committee
4201 N. 27th Street, 7th floor
Milwaukee, WI 53216
To support dredging operations</t>
  </si>
  <si>
    <t>501(c)(3)  9/1/1988
509(a)(2)  9/1/1988</t>
  </si>
  <si>
    <t>New York University
Kimball Hall, #301
246 Greene Street
New York, NY 10003
To support the Bradley graduate and Post-Graduate Fellowship Program</t>
  </si>
  <si>
    <t>Nia Imani Family, Inc.
1353 North 25th Street
Milwaukee, WI 53205
To support general operations</t>
  </si>
  <si>
    <t>501(c)(3)  12/22/1998
509(a)(2)  12/22/1998</t>
  </si>
  <si>
    <t>Ohio State University
1900 Kenny Road
Columbus, OH 43201-2399
To support the Bradley graduate and Post-Graduate Fellowship Program</t>
  </si>
  <si>
    <t>Old Glory Legacy Foundation
27323 Harold Morris Road
Wagram, NC 28396
To support general operations</t>
  </si>
  <si>
    <t>501(c)(3)  7/1/2014
509(a)(2)  7/1/2014</t>
  </si>
  <si>
    <t>Our Next Generation, Inc.
3421 W. Lisbon Avenue
Milwaukee, WI 53208
To support general operations</t>
  </si>
  <si>
    <t>501(c)(3)  9/21/1993
509(a)(1)  12/31/1997
170(b)(1)(A)(vi)  12/31/1997</t>
  </si>
  <si>
    <t>Pacific Research Institute for Public Policy
101 Montgomery Street, Suite 1300
San Francisco, CA 94104
To support the California Pension Reform Project ($50,000) and the Health Care Communications Strategy ($25,000)</t>
  </si>
  <si>
    <t>Parents for Educational Freedom in North Carolina
434 Fayetteville Street, Suite 1620
Raleigh, NC 27601
To support outreach to parents</t>
  </si>
  <si>
    <t>501(c)(3)  5/1/2006
509(a)(1)  5/1/2006
170(b)(1)(A)(vi)  5/1/2006</t>
  </si>
  <si>
    <t>Grebe</t>
  </si>
  <si>
    <t>Prager University Foundation
15021 Ventura Blvd. #552
Sherman Oaks, CA 91403
To support program expansion</t>
  </si>
  <si>
    <t>President and Fellows of Middlebury College
5370 Middlebury College
Middlebury, VT 05753
To support a symposium and publication project at the Monterey Terrorism Research and Education program under the direction of Senior Fellow, General Russ Howard.</t>
  </si>
  <si>
    <t>501(c)(3)  1/19/2007
509(a)(1)  1/19/2007
170(b)(1)(A)(ii)  1/19/2007</t>
  </si>
  <si>
    <t>Prince of Peace Lutheran Church
2222 Englewood Road
Englewood, FL 34223
To support general operations</t>
  </si>
  <si>
    <t>Pro Musica Hebraica
1225 Nineteenth Street NW, Suite 700
Washington, DC 20036
To support Jewish classical music</t>
  </si>
  <si>
    <t>Professional Fire Fighters of Wisconsin Charitable Foundation
7 N. Pinckney Street, Suite 200
Madison, WI 53703
To support educational programs</t>
  </si>
  <si>
    <t>501(c)(3)  6/1/2002
509(a)(1)  6/1/2002
170(b)(1)(A)(vi)  6/1/2002</t>
  </si>
  <si>
    <t>Project Liberty, Inc.
1800 Diagonal Road
Suite 280
Alexandria, VA 22314
To support "Minding the Campus" project</t>
  </si>
  <si>
    <t>501(c)(3)  9/23/2010
509(a)(3) Type 1  9/23/2010</t>
  </si>
  <si>
    <t>Public Interest Legal Foundation, Inc.
209 West Main Street
Plainfield, IN 46168-1117
To support general operations</t>
  </si>
  <si>
    <t>Purdue University
Hovde Hall
610 Purdue Mall
West Lafayette, IN 47907-2040
To support an Economic Research Center</t>
  </si>
  <si>
    <t>501(c)(3)  9/29/1987
509(a)(1)  9/29/1987
170(b)(1)(A)(ii)  9/29/1987</t>
  </si>
  <si>
    <t>University of California Los Angeles
4289 Bunche Hall
Box 951472
Los Angeles, CA 90095-1472
To support the Bradley Graduate and Post-Graduate Fellowship Program</t>
  </si>
  <si>
    <t>501(c)(3)  9/1/1939
509(a)(1)  9/1/1939
170(b)(1)(A)(ii)  9/1/1939</t>
  </si>
  <si>
    <t>University of California Los Angeles
4289 Bunche Hall
Box 951472
Los Angeles, CA 90095-1472
To support the lecture and seminar series of the Center for the Liberal Arts and Free Institutions under the direction of Professor Daniel Lowenstein</t>
  </si>
  <si>
    <t>Russian-American Institute
P.O. Box 1182
Wheaton, IL 60187-1182
To support a concert</t>
  </si>
  <si>
    <t>501(c)(3)  5/1/1996
509(a)(1)  7/10/1996
170(b)(1)(A)(ii)  7/10/1996</t>
  </si>
  <si>
    <t>Saint Andrew's Society
P.O. Box 210288
Milwaukee, WI 53221
To support renovation of Burns Commons</t>
  </si>
  <si>
    <t>501(c)(3)  6/8/2009
509(a)(2)  6/8/2009</t>
  </si>
  <si>
    <t>Saints Peter and Paul Catholic Church
2491 North Murray Avenue
Milwaukee, WI 53211
To support general operations</t>
  </si>
  <si>
    <t>Selma Arts Foundation
3410 McCall, Suite 106
Selma, CA 93662
To support art &amp; cultural projects for disadvantaged/largely hispanic organization</t>
  </si>
  <si>
    <t>Serenity Inns, Inc.
P.O. Box 26887
Milwaukee, WI 53208
To support general operations</t>
  </si>
  <si>
    <t>501(c)(3)  6/1/2004
509(a)(1)  6/1/2004
170(b)(1)(A)(vi)  6/1/2004</t>
  </si>
  <si>
    <t>Sharon Lynne Wilson Center for the Arts, Inc.
19805 West Capitol Drive
Brookfield, WI 53045
To support the third annual Guitar Competition and Festival</t>
  </si>
  <si>
    <t>Shoreland Lutheran High School
9026 12th Street
P. O. Box 295
Somers, WI 53171
To support participation in Racine's Parental Private School Choice Program</t>
  </si>
  <si>
    <t>Silver Spring Neighborhood Center, Inc.
5460 North 64th Street
Milwaukee, WI 53218
To support general operations</t>
  </si>
  <si>
    <t>501(c)(3)  3/30/1961
509(a)(1)  3/30/1961
170(b)(1)(A)(vi)  3/30/1961</t>
  </si>
  <si>
    <t>St. Elizabeth Seton School
1095 Channing Avenue
Palo Alto, CA 94301
To support Education</t>
  </si>
  <si>
    <t>St. John's University
8000 Utopia Parkway
Queens, NY 11439
To support the School of Law Tradition Project</t>
  </si>
  <si>
    <t>501(c)(3)  4/1/1946
509(a)(1)  4/1/1946
170(b)(1)(A)(ii)  4/1/1946</t>
  </si>
  <si>
    <t>St. Marcus Lutheran Church and School
2215 North Palmer Street
Milwaukee, WI 53212
To support the expansion of the Richards Street Campus</t>
  </si>
  <si>
    <t>St. Robert Parish
2200 East Capitol Drive
Shorewood, WI 53211
To support the school's annual fund</t>
  </si>
  <si>
    <t>St. Vincent De Paul Society of Milwaukee
9601 West Silver Spring Drive
Milwaukee, WI 53225-3301
To support a capital campaign</t>
  </si>
  <si>
    <t>501(c)(3)  3/1/2009
509(a)(1)  3/1/2009
170(b)(1)(A)(vi)  3/1/2009</t>
  </si>
  <si>
    <t>Hoover Institution
434 Galvez Mall
Stanford, CA 94305-6010
To support Allan Meltzer's work on Regulation and the Rule of Law</t>
  </si>
  <si>
    <t>Hanson</t>
  </si>
  <si>
    <t>Hoover Institution
434 Galvez Mall
Stanford, CA 94305-6010
To support the Military History Working Group under the direction of Dr. Victor Davis Hanson at the Hoover Institution</t>
  </si>
  <si>
    <t>Hoover Institution
434 Galvez Mall
Stanford, CA 94305-6010
To support the Cyber Policy and Security Project under the direction of Dr. Herbert Lin and Colonel Joseph Felter at the Hoover Institution</t>
  </si>
  <si>
    <t>State Policy Network
1655 N. Fort Myer Drive, Suite 360
Arlington, VA 22209
To support general operations</t>
  </si>
  <si>
    <t>Strategic Capacity Group
925 Woburn Court
McLean, VA 22102
To support general operations</t>
  </si>
  <si>
    <t>501(c)(3)  6/1/2014
509(a)(1)  6/1/2014
170(b)(1)(A)(vi)  6/1/2014</t>
  </si>
  <si>
    <t>Students for Liberty, Inc.
1101 17th Street, NW
Suite 810
Washington, DC 20036
To support general operations</t>
  </si>
  <si>
    <t>501(c)(3)  8/12/2008
509(a)(1)  8/12/2008
170(b)(1)(A)(vi)  8/12/2008</t>
  </si>
  <si>
    <t>StudentsFirst Institute
28212 Kelly Johnson Pkwy., Suite 105
Valencia, CA 91355
To support litigation</t>
  </si>
  <si>
    <t>501(c)(3)  10/12/2010
509(a)(1)  10/12/2010
170(b)(1)(A)(vi)  10/12/2010</t>
  </si>
  <si>
    <t>Taliesin Nexus
3328 Oakhurst Ave., Suite 204
Los Angeles, CA 90034
To support the Odysseus Fellowship program</t>
  </si>
  <si>
    <t>501(c)(3)  10/27/2011
509(a)(1)  10/27/2011
170(b)(1)(A)(vi)  10/27/2011</t>
  </si>
  <si>
    <t>Teen Challenge of Wisconsin, Inc.
P.O. Box 250771
Milwaukee, WI 53225
To support the Resale Shop Job Development and Donation Center capital campaign</t>
  </si>
  <si>
    <t>Teneo Network
2605 W. 8th Street
Austin, TX 78703
To support general operations</t>
  </si>
  <si>
    <t>Texas Public Policy Foundation
901 Congress Avenue, Suite 400
Austin, TX 78701-2432
To support the Center for Fiscal Policy</t>
  </si>
  <si>
    <t>The American Conservative Union Foundation
1331 H Street NW, Suite 500
Washington, DC 20005
To support the Center for Human Dignity Family Prosperity Index</t>
  </si>
  <si>
    <t>The American Conservative Union Foundation
1331 H Street NW, Suite 500
Washington, DC 20005
To support the Jeane Kirkpatrick Academic Freedom Award and Ronald Reagan Banquet at CPAC 2016</t>
  </si>
  <si>
    <t>The American Studies Center
Radio America &amp; American Veterans Center
1100 North Glebe Road, Suite 900
Arlington, VA 22201
To support civic education programs</t>
  </si>
  <si>
    <t>The American Studies Center
Radio America &amp; American Veterans Center
1100 North Glebe Road, Suite 900
Arlington, VA 22201
To support Radio America and a short features initiative ($45,000) and the 2016 Goodpaster Lecture ($15,000)</t>
  </si>
  <si>
    <t>The Center for Education Reform
1901 L Street, NW, Suite 705
Washington, DC 20036
To support general operations</t>
  </si>
  <si>
    <t>The Center for Union Facts
1090 Vermont Avenue NW, Suite 800
Washington, DC 20005
To support public education</t>
  </si>
  <si>
    <t>501(c)(3)  12/20/1998
509(a)(1)  12/20/1998
170(b)(1)(A)(vi)  12/20/1998</t>
  </si>
  <si>
    <t>The Federalist Society for Law and Public Policy Studies
1776 I Street NW, Suite #300
Washington, DC 20006
To support general operations</t>
  </si>
  <si>
    <t>The Federalist Society for Law and Public Policy Studies
1776 I Street NW, Suite #300
Washington, DC 20006
To support a project on Article I</t>
  </si>
  <si>
    <t>The Foundation for Constitutional Government, Inc.
350 West 42nd Street, Suite 37C
New York, NY 10036
To support online educational resources</t>
  </si>
  <si>
    <t>The Howard Center for Family, Religion &amp; Society
934 North Main Street
Rockford, IL 61103
To support "The Family in America"</t>
  </si>
  <si>
    <t>The Howard Center for Family, Religion &amp; Society
934 North Main Street
Rockford, IL 61103
To support the World of Congress of Families project</t>
  </si>
  <si>
    <t>The Institute on Religion &amp; Democracy, Inc.
1023 Fifteenth Street NW, Suite 601
Washington, DC 20005
To support general operations ($40,000) and a national security journal ($25,000)</t>
  </si>
  <si>
    <t>The Philadelphia Society
11620 Rutan Circle
Jerome, MI 49249-9530
To support general operations</t>
  </si>
  <si>
    <t>501(c)(3)  7/1/1967
509(a)(2)  4/6/1987</t>
  </si>
  <si>
    <t>The Reason Foundation
5737 Mesmer Avenue
Los Angeles, CA 90230-6316
To support an Infrastructure Policy Project</t>
  </si>
  <si>
    <t>Texas A &amp; M University
Sponsored Research Services
400 Harvey Mitchell Parkway South, Suite 300
College Station, TX 77845-4375
To support the Bradley Graduate and Post-Graduate Fellowship Program</t>
  </si>
  <si>
    <t>501(c)(3)  8/27/1993
509(a)(1)  8/27/1993
Government Entity  8/27/1993
Group Ruling  8/27/1993</t>
  </si>
  <si>
    <t>Texas A &amp; M University
Sponsored Research Services
400 Harvey Mitchell Parkway South, Suite 300
College Station, TX 77845-4375
To support economic policy research</t>
  </si>
  <si>
    <t>Texas A &amp; M University
Sponsored Research Services
400 Harvey Mitchell Parkway South, Suite 300
College Station, TX 77845-4375
To support the Cybersecurity Initiative under the direction of Dr. John Junkins</t>
  </si>
  <si>
    <t>University of Wisconsin Milwaukee
P.O. Box 413
Milwaukee, WI 53201-0413
To support accounting scholarships</t>
  </si>
  <si>
    <t>University of Wisconsin Milwaukee
P.O. Box 413
Milwaukee, WI 53201-0413
To support the Lubar Center for Entrepreneurship</t>
  </si>
  <si>
    <t>University of Wisconsin Milwaukee
P.O. Box 413
Milwaukee, WI 53201-0413
To support the Bradley Distinguished Lecture Series under the direction of Dr. V. Kanti Prasad</t>
  </si>
  <si>
    <t>Seymour Institute for Black Church and Policy Studies
Ella J. Baker House
411 Washington Street
Boston, MA 02124
To support a seminar series on religious liberty</t>
  </si>
  <si>
    <t>501(c)(3)  6/19/2014
509(a)(1)  6/19/2014
170(b)(1)(A)(vi)  6/19/2014</t>
  </si>
  <si>
    <t>The Witherspoon Institute
16 Stockton Street
Princeton, NJ 08542
To support the CanaVox project</t>
  </si>
  <si>
    <t>Think Freely Media
180 West Adams, 6th Floor
Chicago, IL 60603
To support a public-education project</t>
  </si>
  <si>
    <t>Thomas Jefferson Institute for Public Policy
9035 Golden Sunset Lane
Springfield, VA 22153
To support the State Energy Policy Summits</t>
  </si>
  <si>
    <t>True the Vote, Inc.
P.O. Box 131768
Houston, TX 77219-1768
To support a Wisconsin project</t>
  </si>
  <si>
    <t>George_x000D_Will</t>
  </si>
  <si>
    <t>Princeton University
030 Corwin Hall
Princeton, NJ 08544
To support the Bradley graduate and Post-Graduate Fellowship Program</t>
  </si>
  <si>
    <t>University of Pennsylvania
3733 Spruce Street, 344 Vance Hall
Philadelphia, PA 19104-6360
To support the Bradley graduate and Post-Graduate Fellowship Program</t>
  </si>
  <si>
    <t>Tufts University
Packard Hall
Medford, MA 02155
To support the Bradley Graduate and post-Graduate Fellowship Program</t>
  </si>
  <si>
    <t>Uihlein</t>
  </si>
  <si>
    <t>Turning Point USA
217 1/2 Illinois Street
Lemont, IL 60439
To support general operations</t>
  </si>
  <si>
    <t>501(c)(3)  7/23/2012
509(a)(1)  7/23/2012
170(b)(1)(A)(vi)  7/23/2012</t>
  </si>
  <si>
    <t>U.S. Chamber of Commerce Foundation
1615 H Street NW
Washington, DC 20062-2000
To support a research and education project on the regulations of small business</t>
  </si>
  <si>
    <t>Ukrainian Catholic Education Foundation
2247 West Chicago Avenue
Chicago, IL 60622
To support general operations</t>
  </si>
  <si>
    <t>501(c)(3)  8/1/1997
509(a)(1)  1/14/1997
170(b)(1)(A)(vi)  1/14/1997</t>
  </si>
  <si>
    <t>United Way of Greater Milwaukee, Inc.
225 West Vine Street
Milwaukee, WI 53212
To support Teen Challenge ($25,000) and United Way ($10,000)</t>
  </si>
  <si>
    <t>Director Advised</t>
  </si>
  <si>
    <t>501(c)(3)  4/21/1942
509(a)(1)  9/17/1990
170(b)(1)(A)(vi)  9/17/1990</t>
  </si>
  <si>
    <t>University of Arizona
Marvin D. "Swede" Johnson Building
1111 North Cherry Avenue
P.O. Box 210109
Tucson, AZ 85721-0109
To support the Bradley Graduate and Post-Graduate Fellowship Program</t>
  </si>
  <si>
    <t>University of Chicago
5807 South Woodlawn Avenue
Chicago, IL 60637
To support the George J. Stigler Center for the Study of the Economy and the State</t>
  </si>
  <si>
    <t>University of Chicago
5807 South Woodlawn Avenue
Chicago, IL 60637
To support the Bradley graduate and Post-Graduate Fellowship Program</t>
  </si>
  <si>
    <t>University of Wisconsin Foundation
1848 University Avenue
Madison, WI 53726-4090
To support a project on judicial decision-making at the Center on the Constitution and the Courts under the direction of Professor Ryan Owens</t>
  </si>
  <si>
    <t>VFW Foundation
VFW National Headquarters
406 West 34th Street
Kansas City, MO 64111
To support the Voice of Democracy program</t>
  </si>
  <si>
    <t>501(c)(3)  10/1/1996
509(a)(1)  10/1/1996
170(b)(1)(A)(vi)  10/1/1996</t>
  </si>
  <si>
    <t>Walnut Way Conservation Corp.
1836 W. Fond du Lac Avenue
Milwaukee, WI 53205
To support general operations</t>
  </si>
  <si>
    <t>Walnut Way Conservation Corp.
1836 W. Fond du Lac Avenue
Milwaukee, WI 53205
To support phase ll of the lnnovation and Wellness Commons</t>
  </si>
  <si>
    <t>Washington Policy Institute
3600 New York Avenue, NE
Washington, DC 20002
To support the Ronald Reagan Thought Leadership Program</t>
  </si>
  <si>
    <t>501(c)(3)  4/22/2015
509(a)(1)  4/22/2015
170(b)(1)(A)(vi)  4/22/2015</t>
  </si>
  <si>
    <t>William F. Buckley Jr. Program
234 Chruch Street, 7th Floor
New Haven, CT 06510
To support general operations</t>
  </si>
  <si>
    <t>501(c)(3)  3/19/1997
509(a)(2)  10/16/2014</t>
  </si>
  <si>
    <t>Wisconsin Forensic Coaches' Association
823 West National Avenue
Milwaukee, WI 53204
To support the State Tournament and the scholarship program</t>
  </si>
  <si>
    <t>501(c)(3)  6/19/1986
509(a)(2)  6/19/1986</t>
  </si>
  <si>
    <t>Wisconsin Historical Foundation
P.O. Box 260050
Madison, WI 53706-0050
To support a new history program</t>
  </si>
  <si>
    <t>501(c)(3)  1/4/1944
509(a)(2)  1/4/1944</t>
  </si>
  <si>
    <t>Wisconsin Institute for Law and Liberty
1139 East Knapp Street
Milwaukee, WI 53202
To support the Center for Competitive Federalism</t>
  </si>
  <si>
    <t>WiLS
1360 Regent Street #121
Madison, WI 53715
To support general operations</t>
  </si>
  <si>
    <t>501(c)(3)  10/1/1974
509(a)(2)  10/1/1974</t>
  </si>
  <si>
    <t>Wisconsin Lutheran High School
330 North Glenview Avenue
Milwaukee, WI 53213-3379
To support participation in the Milwaukee Parental Choice Program</t>
  </si>
  <si>
    <t>501(c)(3)  12/12/1987
509(a)(2)  12/12/1987</t>
  </si>
  <si>
    <t>Challenge Match</t>
  </si>
  <si>
    <t>Hendricks</t>
  </si>
  <si>
    <t>Woodlands School, Inc.
5510 West Bluemound Road
Milwaukee, WI 53208
To support installation of the library</t>
  </si>
  <si>
    <t>501(c)(3)  5/5/1989
509(a)(1)  5/5/1989
170(b)(1)(A)(ii)  5/5/1989</t>
  </si>
  <si>
    <t>Work First Foundation
228 East 45th St., 16th Floor
New York, NY 10065
To support the Secretaries' Innovation Group</t>
  </si>
  <si>
    <t>World Affairs Institute
PO Box 15189
Washington, DC 20003
To support a senior fellowship for Dr. Joshua Muravchik</t>
  </si>
  <si>
    <t>501(c)(3)  4/27/2011
509(a)(1)  4/27/2011
170(b)(1)(A)(vi)  4/27/2011</t>
  </si>
  <si>
    <t>Yeshiva Elementary School
5115 West Keefe Avenue
Milwaukee, WI 53216
To support capital improvements</t>
  </si>
  <si>
    <t>Conservative Reform Policy Center
219 Pennsylvania Avenue, SE
3rd Floor
Washington, DC 20003
To support the "Room to Grow" project</t>
  </si>
  <si>
    <t>501(c)(3)  12/22/2011
509(a)(1)  12/22/2011
170(b)(1)(A)(vi)  12/22/2011</t>
  </si>
  <si>
    <t>Young America's Foundation
11480 Commerce Park Drive, Sixth Floor
Reston, VA 20191
To support the Bradley Award Dinner at the Reagan Ranch Center</t>
  </si>
  <si>
    <t>Young America's Foundation
11480 Commerce Park Drive, Sixth Floor
Reston, VA 20191
To support National Journalism Center fellowships</t>
  </si>
  <si>
    <t>Zion Evangelical Lutheran Church
6710 County Road T
Egg Harbor, WI 54209-9295
To support general operations</t>
  </si>
  <si>
    <t>Less: Non-qualifying distributions (PF - Private Foundations)</t>
  </si>
  <si>
    <t>Paid Grant Amount ( $42,138,750) Matches Grant Reconcilation for 12-31-15</t>
  </si>
  <si>
    <r>
      <rPr>
        <b/>
        <sz val="8.25"/>
        <color rgb="FF000000"/>
        <rFont val="Calibri"/>
        <family val="2"/>
      </rPr>
      <t>Texas A &amp; M Research Foundation</t>
    </r>
    <r>
      <rPr>
        <sz val="8.25"/>
        <color rgb="FF000000"/>
        <rFont val="Calibri"/>
        <family val="2"/>
      </rPr>
      <t xml:space="preserve">
4231 TAMU
College Station, TX 77843-4231
To support economic research</t>
    </r>
  </si>
  <si>
    <r>
      <rPr>
        <b/>
        <sz val="8.25"/>
        <color rgb="FF000000"/>
        <rFont val="Calibri"/>
        <family val="2"/>
      </rPr>
      <t>Boston University</t>
    </r>
    <r>
      <rPr>
        <sz val="8.25"/>
        <color rgb="FF000000"/>
        <rFont val="Calibri"/>
        <family val="2"/>
      </rPr>
      <t xml:space="preserve">
595 Commonweatlh Avenue, Suite 700
Boston, MA 02215
To support a research project on the role of religion in modern society</t>
    </r>
  </si>
  <si>
    <r>
      <rPr>
        <b/>
        <sz val="8.25"/>
        <color rgb="FF000000"/>
        <rFont val="Calibri"/>
        <family val="2"/>
      </rPr>
      <t>Princeton University</t>
    </r>
    <r>
      <rPr>
        <sz val="8.25"/>
        <color rgb="FF000000"/>
        <rFont val="Calibri"/>
        <family val="2"/>
      </rPr>
      <t xml:space="preserve">
030 Corwin Hall
Princeton, NJ 08544
To support the Bradley Graduate and Post-Graduate Fellowship Program</t>
    </r>
  </si>
  <si>
    <r>
      <rPr>
        <b/>
        <sz val="8.25"/>
        <color rgb="FF000000"/>
        <rFont val="Calibri"/>
        <family val="2"/>
      </rPr>
      <t>University of Kentucky</t>
    </r>
    <r>
      <rPr>
        <sz val="8.25"/>
        <color rgb="FF000000"/>
        <rFont val="Calibri"/>
        <family val="2"/>
      </rPr>
      <t xml:space="preserve">
301 Peterson Service Bldg
Lexington, KY 40506
To support the John Dickinson Writings Project</t>
    </r>
  </si>
  <si>
    <t>Bradley Prizes Program 2015</t>
  </si>
  <si>
    <t xml:space="preserve">Bradley Prizes Program 2015
</t>
  </si>
  <si>
    <t>I</t>
  </si>
  <si>
    <t>Bradley Prize Recipient
Ayaan Hirsi Ali
1150 Seventeenth Street NW, Suite 1250
Washington, DC  20036</t>
  </si>
  <si>
    <t>Bradley Prize Recipient
James Ceaser
P.O. Box 400787
Charlottesville, VA  22904-4787</t>
  </si>
  <si>
    <t>Bradley Prize Recipient
John Keane
1400 Sixteenth Street NW, Suite 515
Washington, DC  20036</t>
  </si>
  <si>
    <t>Bradley Prize Recipient
Larry Arnn
33 East College Street
Hillsdale, MI  49242</t>
  </si>
  <si>
    <t>POF</t>
  </si>
  <si>
    <t>PF</t>
  </si>
  <si>
    <t>SO II</t>
  </si>
  <si>
    <t>5-9-16 *BIF number from Mandy Hess as of 12/30/15 $450,000 paid.  Refund $55,000 returned = $395,000 may be a $2K variance?</t>
  </si>
  <si>
    <t>SO I</t>
  </si>
  <si>
    <t>Mukwonago Area Public Schools Education Foundation, Inc.
385 County Road NN East
Mukwonago, WI 53149
To support a vocational program scholarship</t>
  </si>
  <si>
    <t>Duke University
Office of Research Support
2200 W. Main Street, Suite 710
Durham, NC 27705
To support the Bradley Graduate and Post-Graduate Fellowship Program</t>
  </si>
  <si>
    <t>University of Arizona
Marvin D. "Swede" Johnson Building
1111 North Cherry Avenue, P.O. Box 210109
Tucson, AZ 85721-0109
To support the Bradley Graduate and Post-Graduate Fellowship Program</t>
  </si>
  <si>
    <t>University of California Los Angeles
4289 Bunche Hall, Box 951472
Los Angeles, CA 90095-1472
To support the Bradley Graduate and Post-Graduate Fellowship Program</t>
  </si>
  <si>
    <t>GRANTS PAID CALENDAR YEAR 2015</t>
  </si>
  <si>
    <t>org. name is ACTS Housing</t>
  </si>
  <si>
    <t>Alexander Hamilton Institute for the Study of Western Civilization
The Alexander Hamilton Inn
21 West Park Row
Clinton, NY 13323
To support the Smith Institute</t>
  </si>
  <si>
    <t>American Enterprise Institute for Public Policy Research
1150 Seventeenth Street NW, Suite 1250
Washington, DC 20036
To support Foreign and Defense Policy Studies public opinion analysis and the Bradley Lecture Series</t>
  </si>
  <si>
    <t>American Enterprise Institute for Public Policy Research
1150 Seventeenth Street NW, Suite 1250
Washington, DC 20036
To support Foreign and Defense Policy Studies and the Bradley Lecture Series</t>
  </si>
  <si>
    <t>American Legislative Exchange Council
2900 Crystal Drive, Suite 600
Arlington, VA 22202
To support public education</t>
  </si>
  <si>
    <t>Association of Graduates of the United States Military Academy
698 Mills Road
West Point, NY 10996-1607
To support the Army Cyber Institute</t>
  </si>
  <si>
    <t>org name is Healing Center in the AR</t>
  </si>
  <si>
    <t>Business and Economics Academy of Milwaukee
3620 N. 18th Street
Milwaukee, WI 53206
To support a merit pay program for teachers</t>
  </si>
  <si>
    <t>Capital Research Center
1513 Sixteenth Street, NW
Washington, DC 20036-1401
To support general operations and a communications upgrade</t>
  </si>
  <si>
    <t>Carnegie Mellon University
5000 Forbes Avenue
Pittsburgh, PA 15213-3890
To support research on the Rule of Law</t>
  </si>
  <si>
    <t>Collegiate Cultural Foundation
218 West State Street
Media, PA 19063
To support the Love and Fidelity Network</t>
  </si>
  <si>
    <t>Council on Foreign Relations
58 East 68th Street
New York, NY 10065
To support a Senior Fellowship in Middle Eastern Studies</t>
  </si>
  <si>
    <t>Divine Savior Holy Angels High School
4257 North 100th Street
Milwaukee, WI 53222
To support facilities improvements</t>
  </si>
  <si>
    <t>Dominican High School
120 East Silver Spring Drive
Whitefish Bay, WI 53217
To support facilities improvements</t>
  </si>
  <si>
    <t>Employment Policies Institute Foundation
1090 Vermont Avenue, NW, Suite 800
Washington, DC 20005
To support public education</t>
  </si>
  <si>
    <t>Encounter for Culture and Education, Inc.
900 Broadway, Suite 601
New York, NY 10003-1239
To support Encounter Books</t>
  </si>
  <si>
    <t>Ethics and Public Policy Center, Inc.
1730 M Street NW, Suite 910
Washington, DC 20036
To support research on the welfare state</t>
  </si>
  <si>
    <t>Ethics and Public Policy Center, Inc.
1730 M Street NW, Suite 910
Washington, DC 20036
To support research on conservatism</t>
  </si>
  <si>
    <t>Foreign Policy Research Institute
1528 Walnut Street, Suite 610
Philadelphia, PA 19102-3684
To support program activities</t>
  </si>
  <si>
    <t>Foundation for Government Accountability
15275 Collier Blvd., Suite 201-279
Naples, FL 34119
To support general operations</t>
  </si>
  <si>
    <t>Foundation for the Defense of Democracies, Inc.
1726 M Street NW, Suite 700
Washington, DC 20036
To support the Washington Forum and a research fellowship</t>
  </si>
  <si>
    <t>Franklin Center for Government &amp; Public Integrity
1229 King Street, Floor 3
Alexandria, VA 22314
To support the Wisconsin Chapter</t>
  </si>
  <si>
    <t>Freedoms Foundation at Valley Forge
1601 Valley Forge Road, P.O. Box 67
Valley Forge, PA 19482-0706
To support a US history education project</t>
  </si>
  <si>
    <t>FreedomWorks Foundation
400 North Capitol Street NW, Suite 765
Washington, DC 20001-1564
To support public education</t>
  </si>
  <si>
    <t>Friedman Foundation for Educational Choice
111 Monument Circle, Suite 2650
Indianapolis, IN 46204
To support program activities</t>
  </si>
  <si>
    <t>Georgetown University
37th and O Sts NW
Washington, DC 20007
To support the Tocqueville program for Political Understanding</t>
  </si>
  <si>
    <t>Good News Communication Inc.
4073 Mission Oaks Blvd.
Camarillo, CA 93012
To support the Movieguide Faith &amp; Values Awards</t>
  </si>
  <si>
    <t>Grand Avenue Club, Inc.
210 East Michigan Street
Milwaukee, WI 53202-4901
To support building repairs</t>
  </si>
  <si>
    <t>Greenhouse Solutions
P.O. Box 84
Aledo, TX 76008
To support the Wisconsin Chapter</t>
  </si>
  <si>
    <t>Hoover Institution
434 Galvez Mall
Stanford, CA 94305-6010
To support research on regulation and the rule of the law</t>
  </si>
  <si>
    <t xml:space="preserve">Hoover Institution
434 Galvez Mall
Stanford, CA 94305-6010
To support the Cyber Policy Project </t>
  </si>
  <si>
    <t>Hoover Institution
434 Galvez Mall
Stanford, CA 94305-6010
To support the Military History Working Group</t>
  </si>
  <si>
    <t>Illinois Policy Institute
190 La Salle Street, Suite 1500
Chicago, IL 60603
To support the Criminal Justice Center</t>
  </si>
  <si>
    <t>Institute for International Studies
5711 Glenwood Road
Bethesda, MD 20817
To support general operations</t>
  </si>
  <si>
    <t>Institute for the Study of Strategy and Politics
2205 North Filmore Street
Arlington, VA 22201
To support a conference</t>
  </si>
  <si>
    <t>Invest in Education Foundation
26 Century Hill Drive, Suite 203
Latham, NY 12110
To support general operations</t>
  </si>
  <si>
    <t>John W. Pope Civitas Institute
100 South Harrington Street
Raleigh, NC 27603
To support public education</t>
  </si>
  <si>
    <t>Judicial Education Project
3220 N Street, Suite 268
Washington, DC 20007
To support legal research</t>
  </si>
  <si>
    <t>Lucy Burns Institute
301 South Bedford Street, Suite 6
Madison, WI 53703
To support program activities</t>
  </si>
  <si>
    <t>M.H.S., Inc. -- Messmer Catholic Schools
742 West Capitol Drive
Milwaukee, WI 53206
To support general operations</t>
  </si>
  <si>
    <t>M.H.S., Inc. -- Messmer Catholic Schools
742 West Capitol Drive
Milwaukee, WI 53206
To support Building 2 Learn</t>
  </si>
  <si>
    <t>Mercatus Center, Inc.
3434 Washington Blvd., 4th Floor
Arlington, VA 22201
To support the F.A. Hayek Program</t>
  </si>
  <si>
    <t>Milwaukee College Preparatory School
2449 North 36th Street
Milwaukee, WI 53210
To support general operations</t>
  </si>
  <si>
    <t>org name on AR is Milwaukee JobWorks</t>
  </si>
  <si>
    <t>National Affairs, Inc.
1730 M Street NW, Suite 910
Washington, DC 20036
To support National Affairs</t>
  </si>
  <si>
    <t>National Association of Scholars
8 West 38th Street, Suite 503
New York, NY 10018-6368
To support a public education project</t>
  </si>
  <si>
    <t>National Bureau of Economic Research, Inc.
1050 Massachusetts Avenue, 3rd Floor
Cambridge, MA 02138-5398
To support the Summer Institute and research on taxation</t>
  </si>
  <si>
    <t>National Strategy Information Center, Inc.
1730 Rhode Island Avenue NW, Suite 500
Washington, DC 20036
To support general operations</t>
  </si>
  <si>
    <t>ACTS Housing
2414 W. Vliet Street
Milwaukee, WI 53205
To support general operations</t>
  </si>
  <si>
    <t>Center for Equal Opportunity
7700 Leesburg Pike, Suite 231
Falls Church, VA 22043
To support general operations</t>
  </si>
  <si>
    <t>Free Congress Research and Education Foundation, Inc.
901 N. Washington Street, Suite 206
Alexandria, VA 22314
To support general operations</t>
  </si>
  <si>
    <t>Pacific Research Institute for Public Policy
101 Montgomery Street, Suite 1300
San Francisco, CA 94104
To support program research on pensions and healthcare</t>
  </si>
  <si>
    <t>President and Fellows of Middlebury College
5370 Middlebury College
Middlebury, VT 05753
To support the Monterey Terrorism Research and Education program</t>
  </si>
  <si>
    <t>Sharon Lynne Wilson Center for the Arts, Inc.
19805 West Capitol Drive
Brookfield, WI 53045
To support the Guitar Competition and Festival</t>
  </si>
  <si>
    <t>St. Marcus Lutheran Church and School
2215 North Palmer Street
Milwaukee, WI 53212
To support school expansion</t>
  </si>
  <si>
    <t>Teen Challenge of Wisconsin, Inc.
P.O. Box 250771
Milwaukee, WI 53225
To support a capital campaign</t>
  </si>
  <si>
    <t>Texas A &amp; M University
Sponsored Research Services
400 Harvey Mitchell Parkway South, Suite 300
College Station, TX 77845-4375
To support the Cybersecurity Initiative</t>
  </si>
  <si>
    <t>The Institute on Religion &amp; Democracy, Inc.
1023 Fifteenth Street NW, Suite 601
Washington, DC 20005
To support general operations and a journal</t>
  </si>
  <si>
    <t>The Mackinac Center
140 West Main Street
P.O. Box 568
Midland, MI 48640-0568
To support public education</t>
  </si>
  <si>
    <t>Thomas Jefferson Institute for Public Policy
9035 Golden Sunset Lane
Springfield, VA 22153
To support State Energy Policy Summits</t>
  </si>
  <si>
    <t>True the Vote, Inc.
P.O. Box 131768
Houston, TX 77219-1768
To support Wisconsin programs</t>
  </si>
  <si>
    <t>U.S. Chamber of Commerce Foundation
1615 H Street NW
Washington, DC 20062-2000
To support research on the regulation of small businesses</t>
  </si>
  <si>
    <t>University of Arizona
Marvin D. "Swede" Johnson Building
1111 North Cherry Avenue, P.O. Box 210109
Tucson, AZ 85721-0109
To support the Center for American Culture and Ideas</t>
  </si>
  <si>
    <t>University of California Los Angeles
4289 Bunche Hall, Box 951472
Los Angeles, CA 90095-1472
To support the Center for the Liberal Arts and Free Institutions</t>
  </si>
  <si>
    <t>University of Denver
2255 East Evans Avenue
Denver, CO 80208
To support the work of the Honoring Families Initiative</t>
  </si>
  <si>
    <t>University of Wisconsin Foundation
1848 University Avenue
Madison, WI 53726-4090
To support the Constitution and the Courts</t>
  </si>
  <si>
    <t>University of Wisconsin Milwaukee
P.O. Box 413
Milwaukee, WI 53201-0413
To support the Bradley Distinguished Lecture Series</t>
  </si>
  <si>
    <t>University of Wisconsin-Madison
1860 Van Hise Hall
1220 Linden Dr.
Madison, WI 53706
To support the Center for the Study of Liberal Democracy</t>
  </si>
  <si>
    <t>University of Wisconsin-Madison
1860 Van Hise Hall
1220 Linden Dr.
Madison, WI 53706
To support the Center for the Study of the American Constitution</t>
  </si>
  <si>
    <t>Walnut Way Conservation Corp.
1836 W. Fond du Lac Avenue
Milwaukee, WI 53205
To support the lnnovation and Wellness Commons</t>
  </si>
  <si>
    <t>Wisconsin Historical Foundation
P.O. Box 260050
Madison, WI 53706-0050
To support a history lecture program</t>
  </si>
  <si>
    <t>Woodlands School, Inc.
5510 West Bluemound Road
Milwaukee, WI 53208
To support a library</t>
  </si>
  <si>
    <t xml:space="preserve">World Affairs Institute
PO Box 15189
Washington, DC 20003
To support a senior fellowship </t>
  </si>
  <si>
    <t>Yeshiva Elementary School
5115 West Keefe Avenue
Milwaukee, WI 53216
To support building improvements</t>
  </si>
  <si>
    <t>Young America's Foundation
11480 Commerce Park Drive, Sixth Floor
Reston, VA 20191
To support an Awards Dinner</t>
  </si>
  <si>
    <t>The American Conservative Union Foundation
1331 H Street NW, Suite 500
Washington, DC 20005
To support the Family Prosperity Index</t>
  </si>
  <si>
    <t>The American Studies Center
Radio America &amp; American Veterans Center
1100 North Glebe Road, Suite 900
Arlington, VA 22201
To support Radio America and the Goodpaster Lecture</t>
  </si>
  <si>
    <t>Wisconsin Library Services
1360 Regent Street #121
Madison, WI 53715
To support general operations</t>
  </si>
  <si>
    <t>*** Amount from Finance</t>
  </si>
  <si>
    <t>Bradley Impact Fund, Inc
1249 North Franklin Place
Milwaukee, WI 53202
To support general operations</t>
  </si>
  <si>
    <t>Total 2015 Grants Paid:</t>
  </si>
  <si>
    <t>Grant Reconcilation Paid Grant Total: $42,138,750 on 12-31-15</t>
  </si>
  <si>
    <t>K-1 total from Mandy Hess</t>
  </si>
  <si>
    <t>Total 2015 Grants Paid including K-1s and Bradley Impact Fund:</t>
  </si>
  <si>
    <t>GRANT REFUNDS CALENDAR YEAR 2015</t>
  </si>
  <si>
    <r>
      <rPr>
        <b/>
        <sz val="8.25"/>
        <color rgb="FF000000"/>
        <rFont val="Calibri"/>
        <family val="2"/>
      </rPr>
      <t>Bradley Impact Fund</t>
    </r>
    <r>
      <rPr>
        <sz val="8.25"/>
        <color rgb="FF000000"/>
        <rFont val="Calibri"/>
        <family val="2"/>
      </rPr>
      <t xml:space="preserve">
1249 N. Franklin Place
Milwaukee, WI  53202
To support general operations</t>
    </r>
  </si>
  <si>
    <r>
      <rPr>
        <b/>
        <sz val="8.25"/>
        <color rgb="FF000000"/>
        <rFont val="Calibri"/>
        <family val="2"/>
      </rPr>
      <t>Boston University</t>
    </r>
    <r>
      <rPr>
        <sz val="8.25"/>
        <color rgb="FF000000"/>
        <rFont val="Calibri"/>
        <family val="2"/>
      </rPr>
      <t xml:space="preserve">
595 Commonweatlh Avenue, Suite 700
Boston, MA 02215
To support two research programs of the Institute on Culture, Religion and World Affairs</t>
    </r>
  </si>
  <si>
    <t>NOTE:  add any BIF refunds to the year end grant reconcilation refund total</t>
  </si>
  <si>
    <t>Grant Reconcilation Year End Net Grants paid:</t>
  </si>
  <si>
    <t>BIF Refund</t>
  </si>
  <si>
    <t>Duke University
Office of Research Support
2200 W. Main Street, Suite 710
Durham, NC 27705
To support the  New Faces conference</t>
  </si>
  <si>
    <t>Association for the Study of the Middle East and Africa
2100 M Street NW, #170-291
Washington, DC 20037
To support the annual conference</t>
  </si>
  <si>
    <t>California Dance Institute
3131 Olympic Boulevard, #202
Santa Monica, CA 90404
To support general operations</t>
  </si>
  <si>
    <t>Calvin College
3201 Burton Street SE
Grand Rapids, MI 49546-4388
To support a research project on school-choice policy and private-school enrollment</t>
  </si>
  <si>
    <t>Catholic Near East Welfare Association
1011 First Avenue, 15 F1
New York, NY 10022-4195
To "Help Syria's frightened Christians survive"</t>
  </si>
  <si>
    <t>Conservative Reform Policy Center
219 Pennsylvania Avenue, SE, 3rd Floor
Washington, DC 20003
To support the Room to Grow series</t>
  </si>
  <si>
    <t>Convergence Resource Center
3975 North 68th Street, Lower Level 1
Milwaukee, WI 53216
To support general operations</t>
  </si>
  <si>
    <t>Hudson Institute, Inc.
1201 Pennsylvania Avenue, N. W., Suite 400
Washington, DC 20004
To support the Center for American Common Culture</t>
  </si>
  <si>
    <t>Hudson Institute, Inc.
1201 Pennsylvania Avenue, N. W., Suite 400
Washington, DC 20004
To support the Rethinking America's Strategic Partnerships project</t>
  </si>
  <si>
    <t>Hudson Institute, Inc.
1201 Pennsylvania Avenue, N. W., Suite 400
Washington, DC 20004
To support the Center for Religious Freedom</t>
  </si>
  <si>
    <t>Hudson Institute, Inc.
1201 Pennsylvania Avenue, N. W., Suite 400
Washington, DC 20004
To support the Center on Islam, Democracy and the Future of the Muslim World</t>
  </si>
  <si>
    <t>Hudson Institute, Inc.
1201 Pennsylvania Avenue, N. W., Suite 400
Washington, DC 20004
To support research and writing activities</t>
  </si>
  <si>
    <t>Project Liberty, Inc.
1800 Diagonal Road, Suite 280
Alexandria, VA 22314
To support Minding the Campus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</si>
</sst>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quot;$&quot;#,##0\)"/>
    <numFmt numFmtId="165" formatCode="&quot;$&quot;#,##0_);[Red]\(&quot;$&quot;#,##0\)"/>
    <numFmt numFmtId="166" formatCode="&quot;$&quot;#,##0"/>
  </numFmts>
  <fonts count="29" x14ac:knownFonts="1">
    <font>
      <sz val="11"/>
      <color theme="1"/>
      <name val="Calibri"/>
      <family val="2"/>
      <scheme val="minor"/>
    </font>
    <font>
      <sz val="10"/>
      <color rgb="FF000000"/>
      <name val="Arial"/>
      <family val="2"/>
    </font>
    <font>
      <sz val="10"/>
      <color theme="1"/>
      <name val="Arial"/>
      <family val="2"/>
    </font>
    <font>
      <b/>
      <sz val="10"/>
      <color rgb="FF000000"/>
      <name val="Times New Roman"/>
      <family val="1"/>
    </font>
    <font>
      <sz val="10"/>
      <color theme="1"/>
      <name val="Times New Roman"/>
      <family val="1"/>
    </font>
    <font>
      <b/>
      <sz val="10"/>
      <name val="Times New Roman"/>
      <family val="1"/>
    </font>
    <font>
      <b/>
      <sz val="10"/>
      <color theme="1"/>
      <name val="Times New Roman"/>
      <family val="1"/>
    </font>
    <font>
      <b/>
      <sz val="14"/>
      <name val="Times New Roman"/>
      <family val="1"/>
    </font>
    <font>
      <b/>
      <sz val="16"/>
      <name val="Times New Roman"/>
      <family val="1"/>
    </font>
    <font>
      <b/>
      <sz val="12"/>
      <color theme="1"/>
      <name val="Times New Roman"/>
      <family val="1"/>
    </font>
    <font>
      <b/>
      <u val="double"/>
      <sz val="10"/>
      <color theme="1"/>
      <name val="Times New Roman"/>
      <family val="1"/>
    </font>
    <font>
      <sz val="10"/>
      <name val="Arial"/>
      <family val="2"/>
    </font>
    <font>
      <b/>
      <sz val="10"/>
      <color rgb="FFFF0000"/>
      <name val="Arial"/>
      <family val="2"/>
    </font>
    <font>
      <b/>
      <sz val="10"/>
      <color rgb="FF000000"/>
      <name val="Arial"/>
      <family val="2"/>
    </font>
    <font>
      <b/>
      <sz val="10"/>
      <color theme="1"/>
      <name val="Arial"/>
      <family val="2"/>
    </font>
    <font>
      <b/>
      <sz val="10"/>
      <name val="Arial"/>
      <family val="2"/>
    </font>
    <font>
      <b/>
      <sz val="10"/>
      <color indexed="8"/>
      <name val="Arial"/>
      <family val="2"/>
    </font>
    <font>
      <sz val="10"/>
      <color rgb="FFFF0000"/>
      <name val="Arial"/>
      <family val="2"/>
    </font>
    <font>
      <u val="double"/>
      <sz val="10"/>
      <color rgb="FF000000"/>
      <name val="Arial"/>
      <family val="2"/>
    </font>
    <font>
      <sz val="8.25"/>
      <color rgb="FF000000"/>
      <name val="Calibri"/>
      <family val="2"/>
    </font>
    <font>
      <b/>
      <sz val="8.25"/>
      <color rgb="FF000000"/>
      <name val="Calibri"/>
      <family val="2"/>
    </font>
    <font>
      <sz val="8.25"/>
      <name val="Calibri"/>
      <family val="2"/>
    </font>
    <font>
      <b/>
      <sz val="8"/>
      <color rgb="FFFF0000"/>
      <name val="Arial"/>
      <family val="2"/>
    </font>
    <font>
      <sz val="8"/>
      <name val="Arial"/>
      <family val="2"/>
    </font>
    <font>
      <b/>
      <sz val="12"/>
      <color indexed="8"/>
      <name val="Arial"/>
      <family val="2"/>
    </font>
    <font>
      <b/>
      <sz val="14"/>
      <color indexed="8"/>
      <name val="Arial"/>
      <family val="2"/>
    </font>
    <font>
      <b/>
      <sz val="10"/>
      <color rgb="FFFF0000"/>
      <name val="Times New Roman"/>
      <family val="1"/>
    </font>
    <font>
      <sz val="9"/>
      <color rgb="FFFF0000"/>
      <name val="Arial"/>
      <family val="2"/>
    </font>
    <font>
      <b/>
      <u val="double"/>
      <sz val="10"/>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66FFFF"/>
        <bgColor indexed="64"/>
      </patternFill>
    </fill>
  </fills>
  <borders count="6">
    <border>
      <left/>
      <right/>
      <top/>
      <bottom/>
      <diagonal/>
    </border>
    <border>
      <left/>
      <right/>
      <top style="medium">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212">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0" fontId="2" fillId="0" borderId="0" xfId="0" applyFont="1" applyAlignment="1">
      <alignment horizontal="left" vertical="top"/>
    </xf>
    <xf numFmtId="0" fontId="1" fillId="0" borderId="0" xfId="0" quotePrefix="1" applyFont="1" applyAlignment="1">
      <alignment horizontal="left" vertical="top" wrapText="1"/>
    </xf>
    <xf numFmtId="0" fontId="2" fillId="0" borderId="0" xfId="0" applyFont="1" applyAlignment="1">
      <alignment horizontal="center" vertical="top"/>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5" fillId="0" borderId="0" xfId="0" applyFont="1" applyAlignment="1">
      <alignment vertical="top" wrapText="1" readingOrder="1"/>
    </xf>
    <xf numFmtId="0" fontId="6" fillId="0" borderId="0" xfId="0" applyFont="1" applyAlignment="1">
      <alignment horizontal="right"/>
    </xf>
    <xf numFmtId="0" fontId="6" fillId="0" borderId="0" xfId="0" applyFont="1" applyAlignment="1">
      <alignment horizontal="center"/>
    </xf>
    <xf numFmtId="0" fontId="6" fillId="0" borderId="1" xfId="0" applyFont="1" applyBorder="1" applyAlignment="1">
      <alignment vertical="center"/>
    </xf>
    <xf numFmtId="0" fontId="0" fillId="0" borderId="0" xfId="0" applyAlignment="1">
      <alignment wrapText="1"/>
    </xf>
    <xf numFmtId="0" fontId="6" fillId="2" borderId="0" xfId="0" applyFont="1" applyFill="1" applyAlignment="1">
      <alignment vertical="top" wrapText="1"/>
    </xf>
    <xf numFmtId="0" fontId="3" fillId="0" borderId="0" xfId="0" applyFont="1" applyAlignment="1">
      <alignment vertical="center" wrapText="1"/>
    </xf>
    <xf numFmtId="0" fontId="7" fillId="0" borderId="0" xfId="0" applyFont="1" applyAlignment="1">
      <alignment vertical="top" wrapText="1" readingOrder="1"/>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horizontal="left" vertical="top" wrapText="1"/>
    </xf>
    <xf numFmtId="0" fontId="12" fillId="0" borderId="0" xfId="0" applyFont="1" applyAlignment="1">
      <alignment horizontal="left" vertical="top"/>
    </xf>
    <xf numFmtId="0" fontId="14" fillId="2" borderId="0" xfId="0" applyFont="1" applyFill="1" applyAlignment="1">
      <alignment vertical="top" wrapText="1"/>
    </xf>
    <xf numFmtId="0" fontId="2" fillId="2" borderId="0" xfId="0" applyFont="1" applyFill="1" applyAlignment="1">
      <alignment horizontal="left" vertical="top" wrapText="1"/>
    </xf>
    <xf numFmtId="0" fontId="2" fillId="0" borderId="0" xfId="0" applyFont="1" applyFill="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Fill="1" applyAlignment="1">
      <alignment vertical="top" wrapText="1"/>
    </xf>
    <xf numFmtId="0" fontId="13" fillId="0" borderId="0" xfId="0" applyFont="1" applyAlignment="1">
      <alignment horizontal="right" vertical="top"/>
    </xf>
    <xf numFmtId="0" fontId="1" fillId="0" borderId="0" xfId="0" applyFont="1" applyFill="1" applyAlignment="1">
      <alignment vertical="top" wrapText="1"/>
    </xf>
    <xf numFmtId="0" fontId="13" fillId="0" borderId="0" xfId="0" applyFont="1" applyAlignment="1">
      <alignment horizontal="left" vertical="top"/>
    </xf>
    <xf numFmtId="0" fontId="2" fillId="2" borderId="0" xfId="0" applyFont="1" applyFill="1" applyAlignment="1">
      <alignment horizontal="left" vertical="top"/>
    </xf>
    <xf numFmtId="0" fontId="14" fillId="0" borderId="0" xfId="0" applyFont="1" applyFill="1" applyAlignment="1">
      <alignment vertical="top" wrapText="1"/>
    </xf>
    <xf numFmtId="0" fontId="2" fillId="0" borderId="0" xfId="0" applyFont="1" applyFill="1" applyAlignment="1">
      <alignment horizontal="left" vertical="top" wrapText="1"/>
    </xf>
    <xf numFmtId="0" fontId="11" fillId="0" borderId="0" xfId="0" applyFont="1" applyFill="1" applyAlignment="1">
      <alignment horizontal="left" vertical="top" wrapText="1"/>
    </xf>
    <xf numFmtId="0" fontId="1" fillId="0" borderId="0" xfId="0" applyFont="1" applyFill="1" applyAlignment="1">
      <alignment horizontal="left" vertical="top" wrapText="1"/>
    </xf>
    <xf numFmtId="0" fontId="14" fillId="2" borderId="0" xfId="0" applyFont="1" applyFill="1" applyAlignment="1">
      <alignment vertical="top"/>
    </xf>
    <xf numFmtId="0" fontId="2" fillId="2" borderId="0" xfId="0" applyFont="1" applyFill="1" applyAlignment="1">
      <alignment vertical="top"/>
    </xf>
    <xf numFmtId="0" fontId="17" fillId="0" borderId="0" xfId="0" applyFont="1" applyAlignment="1">
      <alignment horizontal="left" vertical="top"/>
    </xf>
    <xf numFmtId="0" fontId="17" fillId="2" borderId="0" xfId="0" applyFont="1" applyFill="1" applyAlignment="1">
      <alignment horizontal="left" vertical="top"/>
    </xf>
    <xf numFmtId="0" fontId="1" fillId="0" borderId="0" xfId="0" applyFont="1" applyAlignment="1">
      <alignment horizontal="right" vertical="top"/>
    </xf>
    <xf numFmtId="0" fontId="1" fillId="0" borderId="0" xfId="0" applyFont="1" applyAlignment="1">
      <alignment horizontal="right" vertical="top" wrapText="1"/>
    </xf>
    <xf numFmtId="0" fontId="11" fillId="0" borderId="0" xfId="0" applyFont="1" applyAlignment="1">
      <alignment horizontal="right" vertical="top"/>
    </xf>
    <xf numFmtId="0" fontId="14" fillId="0" borderId="0" xfId="0" applyFont="1" applyAlignment="1">
      <alignment horizontal="center" vertical="top"/>
    </xf>
    <xf numFmtId="166" fontId="1" fillId="0" borderId="0" xfId="0" applyNumberFormat="1" applyFont="1" applyAlignment="1">
      <alignment horizontal="right" vertical="top" readingOrder="1"/>
    </xf>
    <xf numFmtId="166" fontId="11" fillId="0" borderId="0" xfId="0" applyNumberFormat="1" applyFont="1" applyAlignment="1">
      <alignment horizontal="right" vertical="top" readingOrder="1"/>
    </xf>
    <xf numFmtId="166" fontId="1" fillId="0" borderId="0" xfId="0" applyNumberFormat="1" applyFont="1" applyBorder="1" applyAlignment="1">
      <alignment horizontal="right" vertical="top" readingOrder="1"/>
    </xf>
    <xf numFmtId="166" fontId="18" fillId="0" borderId="0" xfId="0" applyNumberFormat="1" applyFont="1" applyAlignment="1">
      <alignment horizontal="right" vertical="top" readingOrder="1"/>
    </xf>
    <xf numFmtId="14" fontId="1" fillId="0" borderId="0" xfId="0" applyNumberFormat="1" applyFont="1" applyAlignment="1">
      <alignment horizontal="right" vertical="top"/>
    </xf>
    <xf numFmtId="14" fontId="11" fillId="0" borderId="0" xfId="0" applyNumberFormat="1" applyFont="1" applyAlignment="1">
      <alignment horizontal="right" vertical="top"/>
    </xf>
    <xf numFmtId="0" fontId="17" fillId="0" borderId="0" xfId="0" applyFont="1" applyFill="1" applyAlignment="1">
      <alignment vertical="top" wrapText="1"/>
    </xf>
    <xf numFmtId="0" fontId="17" fillId="0" borderId="0" xfId="0" applyFont="1" applyAlignment="1">
      <alignment horizontal="left" vertical="top" wrapText="1"/>
    </xf>
    <xf numFmtId="14" fontId="17" fillId="0" borderId="0" xfId="0" applyNumberFormat="1" applyFont="1" applyAlignment="1">
      <alignment horizontal="right" vertical="top"/>
    </xf>
    <xf numFmtId="166" fontId="17" fillId="0" borderId="0" xfId="0" applyNumberFormat="1" applyFont="1" applyAlignment="1">
      <alignment horizontal="right" vertical="top" readingOrder="1"/>
    </xf>
    <xf numFmtId="0" fontId="17" fillId="0" borderId="0" xfId="0" applyFont="1" applyAlignment="1">
      <alignment horizontal="center" vertical="top"/>
    </xf>
    <xf numFmtId="0" fontId="17" fillId="0" borderId="0" xfId="0" applyFont="1" applyFill="1" applyAlignment="1">
      <alignment horizontal="left" vertical="top" wrapText="1"/>
    </xf>
    <xf numFmtId="0" fontId="14" fillId="2" borderId="0" xfId="0" applyFont="1" applyFill="1" applyAlignment="1">
      <alignment horizontal="left" vertical="top" wrapText="1"/>
    </xf>
    <xf numFmtId="0" fontId="14" fillId="0" borderId="0" xfId="0" applyFont="1" applyAlignment="1">
      <alignment horizontal="left" vertical="top"/>
    </xf>
    <xf numFmtId="0" fontId="14" fillId="0" borderId="0" xfId="0" applyFont="1" applyAlignment="1">
      <alignment vertical="top"/>
    </xf>
    <xf numFmtId="0" fontId="14" fillId="0" borderId="0" xfId="0" applyFont="1" applyAlignment="1">
      <alignment vertical="top" wrapText="1"/>
    </xf>
    <xf numFmtId="0" fontId="12" fillId="0" borderId="0" xfId="0" applyFont="1" applyAlignment="1">
      <alignment vertical="top"/>
    </xf>
    <xf numFmtId="0" fontId="15" fillId="2" borderId="0" xfId="0" applyFont="1" applyFill="1" applyAlignment="1">
      <alignment horizontal="left" vertical="top"/>
    </xf>
    <xf numFmtId="0" fontId="14" fillId="0" borderId="0" xfId="0" applyFont="1" applyFill="1" applyAlignment="1">
      <alignment horizontal="left" vertical="top"/>
    </xf>
    <xf numFmtId="0" fontId="15" fillId="0" borderId="0" xfId="0" applyFont="1" applyAlignment="1">
      <alignment vertical="top"/>
    </xf>
    <xf numFmtId="14" fontId="15" fillId="0" borderId="0" xfId="0" applyNumberFormat="1" applyFont="1" applyAlignment="1">
      <alignment horizontal="left" vertical="top"/>
    </xf>
    <xf numFmtId="166" fontId="15" fillId="0" borderId="0" xfId="0" applyNumberFormat="1" applyFont="1" applyAlignment="1">
      <alignment horizontal="right" vertical="top" readingOrder="1"/>
    </xf>
    <xf numFmtId="0" fontId="13" fillId="0" borderId="1" xfId="0" applyFont="1" applyBorder="1" applyAlignment="1">
      <alignment horizontal="left" vertical="top" wrapText="1"/>
    </xf>
    <xf numFmtId="14" fontId="13" fillId="0" borderId="1" xfId="0" applyNumberFormat="1" applyFont="1" applyBorder="1" applyAlignment="1">
      <alignment horizontal="right" vertical="top" wrapText="1"/>
    </xf>
    <xf numFmtId="166" fontId="13" fillId="0" borderId="1" xfId="0" applyNumberFormat="1" applyFont="1" applyBorder="1" applyAlignment="1">
      <alignment horizontal="center" vertical="top" wrapText="1" readingOrder="1"/>
    </xf>
    <xf numFmtId="0" fontId="13" fillId="0" borderId="1" xfId="0" applyFont="1" applyBorder="1" applyAlignment="1">
      <alignment horizontal="center" vertical="top" wrapText="1"/>
    </xf>
    <xf numFmtId="0" fontId="13" fillId="0" borderId="0" xfId="0" applyFont="1" applyAlignment="1">
      <alignment horizontal="left" vertical="top" wrapText="1"/>
    </xf>
    <xf numFmtId="0" fontId="13" fillId="0" borderId="0" xfId="0" applyFont="1" applyFill="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1" fillId="0" borderId="0" xfId="0" applyFont="1" applyBorder="1" applyAlignment="1">
      <alignment horizontal="left" vertical="top" wrapText="1"/>
    </xf>
    <xf numFmtId="14" fontId="1" fillId="0" borderId="0" xfId="0" applyNumberFormat="1" applyFont="1" applyBorder="1" applyAlignment="1">
      <alignment horizontal="right" vertical="top" wrapText="1"/>
    </xf>
    <xf numFmtId="166" fontId="1" fillId="0" borderId="0" xfId="0" applyNumberFormat="1" applyFont="1" applyBorder="1" applyAlignment="1">
      <alignment horizontal="right" vertical="top" wrapText="1" readingOrder="1"/>
    </xf>
    <xf numFmtId="0" fontId="1" fillId="2" borderId="0" xfId="0" applyFont="1" applyFill="1" applyAlignment="1">
      <alignment horizontal="left"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17" fillId="0" borderId="0" xfId="0" applyFont="1" applyBorder="1" applyAlignment="1">
      <alignment horizontal="left" vertical="top" wrapText="1"/>
    </xf>
    <xf numFmtId="14" fontId="17" fillId="0" borderId="0" xfId="0" applyNumberFormat="1" applyFont="1" applyBorder="1" applyAlignment="1">
      <alignment horizontal="right" vertical="top" wrapText="1"/>
    </xf>
    <xf numFmtId="166" fontId="17" fillId="0" borderId="0" xfId="0" applyNumberFormat="1" applyFont="1" applyBorder="1" applyAlignment="1">
      <alignment horizontal="right" vertical="top" wrapText="1" readingOrder="1"/>
    </xf>
    <xf numFmtId="0" fontId="17" fillId="2" borderId="0" xfId="0" applyFont="1" applyFill="1" applyAlignment="1">
      <alignment horizontal="left" vertical="top" wrapText="1"/>
    </xf>
    <xf numFmtId="0" fontId="17" fillId="0" borderId="0" xfId="0" applyFont="1" applyBorder="1" applyAlignment="1">
      <alignment horizontal="center" vertical="top" wrapText="1"/>
    </xf>
    <xf numFmtId="0" fontId="17" fillId="0" borderId="0" xfId="0" applyFont="1" applyAlignment="1">
      <alignment vertical="top" wrapText="1"/>
    </xf>
    <xf numFmtId="0" fontId="17" fillId="0" borderId="0" xfId="0" applyFont="1" applyAlignment="1">
      <alignment horizontal="center" vertical="top" wrapText="1"/>
    </xf>
    <xf numFmtId="0" fontId="1" fillId="0" borderId="0" xfId="0" applyFont="1" applyFill="1" applyAlignment="1">
      <alignment horizontal="right" vertical="top"/>
    </xf>
    <xf numFmtId="14" fontId="1" fillId="0" borderId="0" xfId="0" applyNumberFormat="1" applyFont="1" applyFill="1" applyAlignment="1">
      <alignment horizontal="right" vertical="top"/>
    </xf>
    <xf numFmtId="166" fontId="18" fillId="0" borderId="0" xfId="0" applyNumberFormat="1" applyFont="1" applyFill="1" applyAlignment="1">
      <alignment horizontal="right" vertical="top" readingOrder="1"/>
    </xf>
    <xf numFmtId="14" fontId="13" fillId="0" borderId="0" xfId="0" applyNumberFormat="1" applyFont="1" applyAlignment="1">
      <alignment horizontal="right" vertical="top"/>
    </xf>
    <xf numFmtId="166" fontId="13" fillId="0" borderId="2" xfId="0" applyNumberFormat="1" applyFont="1" applyBorder="1" applyAlignment="1">
      <alignment horizontal="right" vertical="top" readingOrder="1"/>
    </xf>
    <xf numFmtId="166" fontId="13" fillId="0" borderId="0" xfId="0" applyNumberFormat="1" applyFont="1" applyBorder="1" applyAlignment="1">
      <alignment horizontal="right" vertical="top" readingOrder="1"/>
    </xf>
    <xf numFmtId="0" fontId="19" fillId="0" borderId="0" xfId="0" applyFont="1" applyAlignment="1">
      <alignment horizontal="left" vertical="top" wrapText="1"/>
    </xf>
    <xf numFmtId="14" fontId="19" fillId="0" borderId="0" xfId="0" applyNumberFormat="1" applyFont="1" applyAlignment="1">
      <alignment horizontal="right" vertical="top" wrapText="1"/>
    </xf>
    <xf numFmtId="164" fontId="21" fillId="0" borderId="0" xfId="0" applyNumberFormat="1" applyFont="1" applyAlignment="1">
      <alignment horizontal="right" vertical="top" wrapText="1"/>
    </xf>
    <xf numFmtId="164" fontId="10" fillId="0" borderId="0" xfId="0" applyNumberFormat="1" applyFont="1" applyAlignment="1">
      <alignment horizontal="right"/>
    </xf>
    <xf numFmtId="166" fontId="6" fillId="0" borderId="1" xfId="0" applyNumberFormat="1" applyFont="1" applyBorder="1" applyAlignment="1">
      <alignment horizontal="right" vertical="center"/>
    </xf>
    <xf numFmtId="0" fontId="6" fillId="0" borderId="1" xfId="0" applyFont="1" applyBorder="1" applyAlignment="1">
      <alignment horizontal="right" vertical="center"/>
    </xf>
    <xf numFmtId="0" fontId="17" fillId="3" borderId="0" xfId="0" applyFont="1" applyFill="1" applyAlignment="1">
      <alignment horizontal="left" vertical="top" wrapText="1"/>
    </xf>
    <xf numFmtId="14" fontId="17" fillId="3" borderId="0" xfId="0" applyNumberFormat="1" applyFont="1" applyFill="1" applyAlignment="1">
      <alignment horizontal="right" vertical="top"/>
    </xf>
    <xf numFmtId="166" fontId="17" fillId="3" borderId="0" xfId="0" applyNumberFormat="1" applyFont="1" applyFill="1" applyAlignment="1">
      <alignment horizontal="right" vertical="top" readingOrder="1"/>
    </xf>
    <xf numFmtId="0" fontId="17" fillId="3" borderId="0" xfId="0" applyFont="1" applyFill="1" applyAlignment="1">
      <alignment horizontal="left" vertical="top"/>
    </xf>
    <xf numFmtId="0" fontId="17" fillId="3" borderId="0" xfId="0" applyFont="1" applyFill="1" applyAlignment="1">
      <alignment horizontal="center" vertical="top"/>
    </xf>
    <xf numFmtId="0" fontId="17" fillId="3" borderId="0" xfId="0" applyFont="1" applyFill="1" applyAlignment="1">
      <alignment vertical="top" wrapText="1"/>
    </xf>
    <xf numFmtId="0" fontId="1" fillId="3" borderId="0" xfId="0" applyFont="1" applyFill="1" applyAlignment="1">
      <alignment horizontal="left" vertical="top" wrapText="1"/>
    </xf>
    <xf numFmtId="14" fontId="1" fillId="3" borderId="0" xfId="0" applyNumberFormat="1" applyFont="1" applyFill="1" applyAlignment="1">
      <alignment horizontal="right" vertical="top"/>
    </xf>
    <xf numFmtId="166" fontId="1" fillId="3" borderId="0" xfId="0" applyNumberFormat="1" applyFont="1" applyFill="1" applyAlignment="1">
      <alignment horizontal="right" vertical="top" readingOrder="1"/>
    </xf>
    <xf numFmtId="0" fontId="2" fillId="3" borderId="0" xfId="0" applyFont="1" applyFill="1" applyAlignment="1">
      <alignment horizontal="center" vertical="top"/>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vertical="top" wrapText="1"/>
    </xf>
    <xf numFmtId="0" fontId="17" fillId="0" borderId="0" xfId="0" applyFont="1" applyFill="1" applyAlignment="1">
      <alignment horizontal="left" vertical="top"/>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2" fillId="0" borderId="0" xfId="0" applyFont="1" applyAlignment="1">
      <alignment horizontal="center" vertical="top" wrapText="1"/>
    </xf>
    <xf numFmtId="0" fontId="11" fillId="0" borderId="0" xfId="0" applyFont="1" applyAlignment="1">
      <alignment horizontal="center" vertical="top" readingOrder="1"/>
    </xf>
    <xf numFmtId="3" fontId="22" fillId="0" borderId="0" xfId="0" applyNumberFormat="1" applyFont="1" applyFill="1" applyAlignment="1">
      <alignment horizontal="left" vertical="center"/>
    </xf>
    <xf numFmtId="0" fontId="12" fillId="0" borderId="0" xfId="0" applyFont="1" applyFill="1" applyAlignment="1">
      <alignment horizontal="left" vertical="top"/>
    </xf>
    <xf numFmtId="0" fontId="2" fillId="0" borderId="0" xfId="0" applyFont="1" applyFill="1" applyAlignment="1">
      <alignment horizontal="left" vertical="top"/>
    </xf>
    <xf numFmtId="0" fontId="17" fillId="0" borderId="3" xfId="0" applyFont="1" applyBorder="1" applyAlignment="1">
      <alignment horizontal="left" vertical="top" wrapText="1"/>
    </xf>
    <xf numFmtId="0" fontId="17" fillId="2" borderId="3" xfId="0" applyFont="1" applyFill="1" applyBorder="1" applyAlignment="1">
      <alignment horizontal="left" vertical="top" wrapText="1"/>
    </xf>
    <xf numFmtId="0" fontId="17" fillId="0" borderId="3" xfId="0" applyFont="1" applyBorder="1" applyAlignment="1">
      <alignment horizontal="center" vertical="top" wrapText="1"/>
    </xf>
    <xf numFmtId="0" fontId="17" fillId="0" borderId="3" xfId="0" applyFont="1" applyFill="1" applyBorder="1" applyAlignment="1">
      <alignment vertical="top" wrapText="1"/>
    </xf>
    <xf numFmtId="0" fontId="17" fillId="0" borderId="3" xfId="0" applyFont="1" applyBorder="1" applyAlignment="1">
      <alignment vertical="top" wrapText="1"/>
    </xf>
    <xf numFmtId="0" fontId="1" fillId="0" borderId="3" xfId="0" applyFont="1" applyBorder="1" applyAlignment="1">
      <alignment horizontal="left" vertical="top" wrapText="1"/>
    </xf>
    <xf numFmtId="0" fontId="1" fillId="2" borderId="3" xfId="0" applyFont="1" applyFill="1" applyBorder="1" applyAlignment="1">
      <alignment horizontal="left" vertical="top" wrapText="1"/>
    </xf>
    <xf numFmtId="0" fontId="1" fillId="0" borderId="3" xfId="0" applyFont="1" applyBorder="1" applyAlignment="1">
      <alignment horizontal="center" vertical="top" wrapText="1"/>
    </xf>
    <xf numFmtId="0" fontId="2" fillId="0" borderId="3" xfId="0" applyFont="1" applyFill="1" applyBorder="1" applyAlignment="1">
      <alignment vertical="top" wrapText="1"/>
    </xf>
    <xf numFmtId="0" fontId="1" fillId="0" borderId="3" xfId="0" applyFont="1" applyBorder="1" applyAlignment="1">
      <alignment vertical="top" wrapText="1"/>
    </xf>
    <xf numFmtId="0" fontId="17" fillId="2" borderId="3" xfId="0" applyFont="1" applyFill="1" applyBorder="1" applyAlignment="1">
      <alignment horizontal="left" vertical="top"/>
    </xf>
    <xf numFmtId="0" fontId="2" fillId="0" borderId="3" xfId="0" applyFont="1" applyBorder="1" applyAlignment="1">
      <alignment horizontal="center" vertical="top" wrapText="1"/>
    </xf>
    <xf numFmtId="0" fontId="2" fillId="0" borderId="3" xfId="0" applyFont="1" applyFill="1" applyBorder="1" applyAlignment="1">
      <alignment horizontal="left" vertical="top" wrapText="1"/>
    </xf>
    <xf numFmtId="0" fontId="2" fillId="0" borderId="3" xfId="0" applyFont="1" applyBorder="1" applyAlignment="1">
      <alignment horizontal="left" vertical="top" wrapText="1"/>
    </xf>
    <xf numFmtId="0" fontId="2" fillId="2" borderId="3" xfId="0" applyFont="1" applyFill="1" applyBorder="1" applyAlignment="1">
      <alignment horizontal="left" vertical="top"/>
    </xf>
    <xf numFmtId="0" fontId="11" fillId="0" borderId="3" xfId="0" applyFont="1" applyBorder="1" applyAlignment="1">
      <alignment horizontal="left" vertical="top" wrapText="1"/>
    </xf>
    <xf numFmtId="0" fontId="11" fillId="0" borderId="3" xfId="0" applyFont="1" applyFill="1" applyBorder="1" applyAlignment="1">
      <alignment horizontal="left" vertical="top" wrapText="1"/>
    </xf>
    <xf numFmtId="0" fontId="11" fillId="0" borderId="3" xfId="0" applyFont="1" applyFill="1" applyBorder="1" applyAlignment="1">
      <alignment vertical="top" wrapText="1"/>
    </xf>
    <xf numFmtId="0" fontId="2" fillId="2" borderId="3" xfId="0" applyFont="1" applyFill="1" applyBorder="1" applyAlignment="1">
      <alignment horizontal="center" vertical="top" wrapText="1"/>
    </xf>
    <xf numFmtId="0" fontId="2" fillId="2" borderId="3" xfId="0" applyFont="1" applyFill="1" applyBorder="1" applyAlignment="1">
      <alignment horizontal="left" vertical="top" wrapText="1"/>
    </xf>
    <xf numFmtId="0" fontId="1" fillId="0" borderId="3" xfId="0" applyFont="1" applyFill="1" applyBorder="1" applyAlignment="1">
      <alignment horizontal="left" vertical="top" wrapText="1"/>
    </xf>
    <xf numFmtId="14" fontId="1" fillId="0" borderId="3" xfId="0" applyNumberFormat="1" applyFont="1" applyFill="1" applyBorder="1" applyAlignment="1">
      <alignment horizontal="right" vertical="top"/>
    </xf>
    <xf numFmtId="166" fontId="1" fillId="0" borderId="3" xfId="0" applyNumberFormat="1" applyFont="1" applyFill="1" applyBorder="1" applyAlignment="1">
      <alignment horizontal="right" vertical="top" readingOrder="1"/>
    </xf>
    <xf numFmtId="0" fontId="2" fillId="0" borderId="3" xfId="0" applyFont="1" applyFill="1" applyBorder="1" applyAlignment="1">
      <alignment horizontal="center" vertical="top" wrapText="1"/>
    </xf>
    <xf numFmtId="0" fontId="1" fillId="3" borderId="3" xfId="0" applyFont="1" applyFill="1" applyBorder="1" applyAlignment="1">
      <alignment horizontal="left" vertical="top" wrapText="1"/>
    </xf>
    <xf numFmtId="0" fontId="17" fillId="3" borderId="3" xfId="0" applyFont="1" applyFill="1" applyBorder="1" applyAlignment="1">
      <alignment horizontal="left" vertical="top"/>
    </xf>
    <xf numFmtId="0" fontId="2" fillId="3" borderId="3" xfId="0" applyFont="1" applyFill="1" applyBorder="1" applyAlignment="1">
      <alignment horizontal="center" vertical="top" wrapText="1"/>
    </xf>
    <xf numFmtId="0" fontId="2" fillId="3" borderId="3" xfId="0" applyFont="1" applyFill="1" applyBorder="1" applyAlignment="1">
      <alignment horizontal="left" vertical="top" wrapText="1"/>
    </xf>
    <xf numFmtId="0" fontId="2" fillId="3" borderId="3" xfId="0" applyFont="1" applyFill="1" applyBorder="1" applyAlignment="1">
      <alignment vertical="top" wrapText="1"/>
    </xf>
    <xf numFmtId="0" fontId="1" fillId="0" borderId="5" xfId="0" applyFont="1" applyBorder="1" applyAlignment="1">
      <alignment horizontal="left" vertical="top" wrapText="1"/>
    </xf>
    <xf numFmtId="0" fontId="13" fillId="0" borderId="4" xfId="0" applyFont="1" applyBorder="1" applyAlignment="1">
      <alignment horizontal="left" vertical="top" wrapText="1"/>
    </xf>
    <xf numFmtId="3" fontId="22" fillId="0" borderId="0" xfId="0" applyNumberFormat="1" applyFont="1" applyFill="1" applyAlignment="1">
      <alignment horizontal="left" vertical="top" wrapText="1"/>
    </xf>
    <xf numFmtId="0" fontId="13" fillId="0" borderId="0" xfId="0" applyFont="1" applyFill="1" applyAlignment="1">
      <alignment horizontal="right" vertical="top"/>
    </xf>
    <xf numFmtId="0" fontId="15" fillId="0" borderId="0" xfId="0" applyFont="1" applyFill="1" applyAlignment="1">
      <alignment vertical="top"/>
    </xf>
    <xf numFmtId="14" fontId="15" fillId="0" borderId="0" xfId="0" applyNumberFormat="1" applyFont="1" applyFill="1" applyAlignment="1">
      <alignment horizontal="left" vertical="top"/>
    </xf>
    <xf numFmtId="166" fontId="15" fillId="0" borderId="0" xfId="0" applyNumberFormat="1" applyFont="1" applyFill="1" applyAlignment="1">
      <alignment horizontal="right" vertical="top" readingOrder="1"/>
    </xf>
    <xf numFmtId="0" fontId="15" fillId="0" borderId="0" xfId="0" applyFont="1" applyFill="1" applyAlignment="1">
      <alignment horizontal="center" vertical="top" readingOrder="1"/>
    </xf>
    <xf numFmtId="0" fontId="1" fillId="0" borderId="0" xfId="0" applyFont="1" applyFill="1" applyAlignment="1">
      <alignment horizontal="left" vertical="top"/>
    </xf>
    <xf numFmtId="166" fontId="1" fillId="0" borderId="0" xfId="0" applyNumberFormat="1" applyFont="1" applyFill="1" applyAlignment="1">
      <alignment horizontal="right" vertical="top" readingOrder="1"/>
    </xf>
    <xf numFmtId="0" fontId="13" fillId="0" borderId="4" xfId="0" applyFont="1" applyFill="1" applyBorder="1" applyAlignment="1">
      <alignment horizontal="left" vertical="top" wrapText="1"/>
    </xf>
    <xf numFmtId="14" fontId="13" fillId="0" borderId="4" xfId="0" applyNumberFormat="1" applyFont="1" applyFill="1" applyBorder="1" applyAlignment="1">
      <alignment horizontal="right" vertical="top" wrapText="1"/>
    </xf>
    <xf numFmtId="166" fontId="13" fillId="0" borderId="4" xfId="0" applyNumberFormat="1" applyFont="1" applyFill="1" applyBorder="1" applyAlignment="1">
      <alignment horizontal="center" vertical="top" wrapText="1" readingOrder="1"/>
    </xf>
    <xf numFmtId="0" fontId="15" fillId="0" borderId="4" xfId="0" applyFont="1" applyFill="1" applyBorder="1" applyAlignment="1">
      <alignment horizontal="center" vertical="top" wrapText="1" readingOrder="1"/>
    </xf>
    <xf numFmtId="0" fontId="1" fillId="0" borderId="5" xfId="0" applyFont="1" applyFill="1" applyBorder="1" applyAlignment="1">
      <alignment horizontal="left" vertical="top" wrapText="1"/>
    </xf>
    <xf numFmtId="14" fontId="1" fillId="0" borderId="5" xfId="0" applyNumberFormat="1" applyFont="1" applyFill="1" applyBorder="1" applyAlignment="1">
      <alignment horizontal="right" vertical="top" wrapText="1"/>
    </xf>
    <xf numFmtId="166" fontId="1" fillId="0" borderId="5" xfId="0" applyNumberFormat="1" applyFont="1" applyFill="1" applyBorder="1" applyAlignment="1">
      <alignment horizontal="right" vertical="top" wrapText="1" readingOrder="1"/>
    </xf>
    <xf numFmtId="0" fontId="15" fillId="0" borderId="5" xfId="0" applyFont="1" applyFill="1" applyBorder="1" applyAlignment="1">
      <alignment horizontal="center" vertical="top" wrapText="1" readingOrder="1"/>
    </xf>
    <xf numFmtId="14" fontId="1" fillId="0" borderId="3" xfId="0" applyNumberFormat="1" applyFont="1" applyFill="1" applyBorder="1" applyAlignment="1">
      <alignment horizontal="right" vertical="top" wrapText="1"/>
    </xf>
    <xf numFmtId="166" fontId="1" fillId="0" borderId="3" xfId="0" applyNumberFormat="1" applyFont="1" applyFill="1" applyBorder="1" applyAlignment="1">
      <alignment horizontal="right" vertical="top" wrapText="1" readingOrder="1"/>
    </xf>
    <xf numFmtId="0" fontId="15" fillId="0" borderId="3" xfId="0" applyFont="1" applyFill="1" applyBorder="1" applyAlignment="1">
      <alignment horizontal="center" vertical="top" wrapText="1" readingOrder="1"/>
    </xf>
    <xf numFmtId="14" fontId="11" fillId="0" borderId="3" xfId="0" applyNumberFormat="1" applyFont="1" applyFill="1" applyBorder="1" applyAlignment="1">
      <alignment horizontal="right" vertical="top" wrapText="1"/>
    </xf>
    <xf numFmtId="166" fontId="11" fillId="0" borderId="3" xfId="0" applyNumberFormat="1" applyFont="1" applyFill="1" applyBorder="1" applyAlignment="1">
      <alignment horizontal="right" vertical="top" wrapText="1" readingOrder="1"/>
    </xf>
    <xf numFmtId="0" fontId="15" fillId="0" borderId="3" xfId="0" applyFont="1" applyFill="1" applyBorder="1" applyAlignment="1">
      <alignment horizontal="center" vertical="top" readingOrder="1"/>
    </xf>
    <xf numFmtId="14" fontId="11" fillId="0" borderId="3" xfId="0" applyNumberFormat="1" applyFont="1" applyFill="1" applyBorder="1" applyAlignment="1">
      <alignment horizontal="right" vertical="top"/>
    </xf>
    <xf numFmtId="166" fontId="11" fillId="0" borderId="3" xfId="0" applyNumberFormat="1" applyFont="1" applyFill="1" applyBorder="1" applyAlignment="1">
      <alignment horizontal="right" vertical="top" readingOrder="1"/>
    </xf>
    <xf numFmtId="14" fontId="13" fillId="0" borderId="0" xfId="0" applyNumberFormat="1" applyFont="1" applyFill="1" applyAlignment="1">
      <alignment horizontal="right" vertical="top"/>
    </xf>
    <xf numFmtId="166" fontId="13" fillId="0" borderId="0" xfId="0" applyNumberFormat="1" applyFont="1" applyFill="1" applyBorder="1" applyAlignment="1">
      <alignment horizontal="right" vertical="top" readingOrder="1"/>
    </xf>
    <xf numFmtId="0" fontId="13" fillId="0" borderId="0" xfId="0" applyFont="1" applyFill="1" applyAlignment="1">
      <alignment horizontal="left" vertical="top"/>
    </xf>
    <xf numFmtId="166" fontId="1" fillId="0" borderId="0" xfId="0" applyNumberFormat="1" applyFont="1" applyFill="1" applyBorder="1" applyAlignment="1">
      <alignment horizontal="right" vertical="top" readingOrder="1"/>
    </xf>
    <xf numFmtId="0" fontId="13" fillId="0" borderId="0" xfId="0" applyFont="1" applyFill="1" applyAlignment="1">
      <alignment horizontal="right" vertical="top" wrapText="1"/>
    </xf>
    <xf numFmtId="0" fontId="26" fillId="0" borderId="0" xfId="0" applyFont="1" applyAlignment="1">
      <alignment vertical="top"/>
    </xf>
    <xf numFmtId="166" fontId="14" fillId="2" borderId="0" xfId="0" applyNumberFormat="1" applyFont="1" applyFill="1" applyAlignment="1">
      <alignment horizontal="right" vertical="top" wrapText="1"/>
    </xf>
    <xf numFmtId="0" fontId="13" fillId="0" borderId="0" xfId="0" applyFont="1" applyFill="1" applyAlignment="1">
      <alignment horizontal="left" wrapText="1"/>
    </xf>
    <xf numFmtId="0" fontId="1" fillId="0" borderId="5" xfId="0" applyFont="1" applyBorder="1" applyAlignment="1">
      <alignment horizontal="center" vertical="top" wrapText="1"/>
    </xf>
    <xf numFmtId="0" fontId="2" fillId="0" borderId="5" xfId="0" applyFont="1" applyFill="1" applyBorder="1" applyAlignment="1">
      <alignment vertical="top" wrapText="1"/>
    </xf>
    <xf numFmtId="0" fontId="1" fillId="0" borderId="5" xfId="0" applyFont="1" applyBorder="1" applyAlignment="1">
      <alignment vertical="top" wrapText="1"/>
    </xf>
    <xf numFmtId="0" fontId="13" fillId="0" borderId="4" xfId="0" applyFont="1" applyFill="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horizontal="center" vertical="top" wrapText="1"/>
    </xf>
    <xf numFmtId="0" fontId="13" fillId="2" borderId="0" xfId="0" applyFont="1" applyFill="1" applyAlignment="1">
      <alignment horizontal="right" vertical="top"/>
    </xf>
    <xf numFmtId="14" fontId="13" fillId="2" borderId="0" xfId="0" applyNumberFormat="1" applyFont="1" applyFill="1" applyAlignment="1">
      <alignment horizontal="right" vertical="top"/>
    </xf>
    <xf numFmtId="166" fontId="13" fillId="2" borderId="0" xfId="0" applyNumberFormat="1" applyFont="1" applyFill="1" applyBorder="1" applyAlignment="1">
      <alignment horizontal="right" vertical="top" readingOrder="1"/>
    </xf>
    <xf numFmtId="0" fontId="15" fillId="2" borderId="0" xfId="0" applyFont="1" applyFill="1" applyAlignment="1">
      <alignment horizontal="center" vertical="top" readingOrder="1"/>
    </xf>
    <xf numFmtId="0" fontId="1" fillId="2" borderId="0" xfId="0" applyFont="1" applyFill="1" applyAlignment="1">
      <alignment vertical="top" wrapText="1"/>
    </xf>
    <xf numFmtId="0" fontId="12" fillId="2" borderId="0" xfId="0" applyFont="1" applyFill="1" applyAlignment="1">
      <alignment horizontal="left" vertical="top"/>
    </xf>
    <xf numFmtId="0" fontId="27" fillId="0" borderId="0" xfId="0" applyFont="1" applyAlignment="1">
      <alignment horizontal="left" vertical="top"/>
    </xf>
    <xf numFmtId="166" fontId="28" fillId="0" borderId="0" xfId="0" applyNumberFormat="1" applyFont="1" applyFill="1" applyAlignment="1">
      <alignment horizontal="right" vertical="top" readingOrder="1"/>
    </xf>
    <xf numFmtId="3" fontId="22" fillId="0" borderId="0" xfId="0" applyNumberFormat="1" applyFont="1" applyFill="1" applyAlignment="1">
      <alignment horizontal="left" vertical="top" wrapText="1"/>
    </xf>
    <xf numFmtId="0" fontId="25" fillId="0" borderId="0" xfId="0" applyFont="1" applyFill="1" applyAlignment="1">
      <alignment horizontal="center" vertical="top" wrapText="1" readingOrder="1"/>
    </xf>
    <xf numFmtId="0" fontId="24" fillId="0" borderId="0" xfId="0" applyFont="1" applyFill="1" applyAlignment="1">
      <alignment horizontal="center" vertical="top" wrapText="1" readingOrder="1"/>
    </xf>
    <xf numFmtId="0" fontId="23" fillId="0" borderId="0" xfId="0" applyFont="1" applyFill="1" applyAlignment="1">
      <alignment horizontal="left" vertical="top" wrapText="1"/>
    </xf>
    <xf numFmtId="0" fontId="22" fillId="0" borderId="0" xfId="0" applyFont="1" applyBorder="1" applyAlignment="1">
      <alignment horizontal="left" wrapText="1"/>
    </xf>
    <xf numFmtId="0" fontId="9" fillId="0" borderId="0" xfId="0" applyFont="1" applyAlignment="1">
      <alignment horizontal="center"/>
    </xf>
    <xf numFmtId="0" fontId="8" fillId="0" borderId="0" xfId="0" applyFont="1" applyAlignment="1">
      <alignment horizontal="center" vertical="top" readingOrder="1"/>
    </xf>
    <xf numFmtId="0" fontId="7" fillId="0" borderId="0" xfId="0" applyFont="1" applyAlignment="1">
      <alignment horizontal="center" vertical="top" wrapText="1" readingOrder="1"/>
    </xf>
    <xf numFmtId="0" fontId="16" fillId="0" borderId="0" xfId="0" applyFont="1" applyAlignment="1">
      <alignment horizontal="center" vertical="top" wrapText="1" readingOrder="1"/>
    </xf>
    <xf numFmtId="0" fontId="15" fillId="0" borderId="0" xfId="0" applyFont="1" applyAlignment="1">
      <alignment horizontal="left" vertical="top" wrapText="1"/>
    </xf>
  </cellXfs>
  <cellStyles count="1">
    <cellStyle name="Обычный"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6"/>
  <sheetViews>
    <sheetView topLeftCell="A495" workbookViewId="0">
      <selection activeCell="B497" sqref="B497"/>
    </sheetView>
  </sheetViews>
  <sheetFormatPr defaultRowHeight="12.75" x14ac:dyDescent="0.25"/>
  <cols>
    <col min="1" max="1" width="72.5703125" style="162" customWidth="1"/>
    <col min="2" max="2" width="14.7109375" style="93" bestFit="1" customWidth="1"/>
    <col min="3" max="3" width="11.140625" style="163" bestFit="1" customWidth="1"/>
    <col min="4" max="4" width="5.7109375" style="161" bestFit="1" customWidth="1"/>
    <col min="5" max="5" width="7.7109375" style="28" customWidth="1"/>
    <col min="6" max="6" width="14.42578125" style="1" customWidth="1"/>
    <col min="7" max="7" width="13.28515625" style="34" customWidth="1"/>
    <col min="8" max="8" width="27.85546875" style="24" customWidth="1"/>
    <col min="9" max="9" width="17.5703125" style="25" customWidth="1"/>
    <col min="10" max="10" width="8.140625" style="43" customWidth="1"/>
    <col min="11" max="16384" width="9.140625" style="4"/>
  </cols>
  <sheetData>
    <row r="1" spans="1:12" s="63" customFormat="1" ht="18" x14ac:dyDescent="0.25">
      <c r="A1" s="203" t="s">
        <v>881</v>
      </c>
      <c r="B1" s="203"/>
      <c r="C1" s="203"/>
      <c r="D1" s="203"/>
      <c r="E1" s="61"/>
      <c r="F1" s="118"/>
      <c r="G1" s="37"/>
      <c r="H1" s="64"/>
      <c r="I1" s="64"/>
      <c r="J1" s="65"/>
    </row>
    <row r="2" spans="1:12" s="63" customFormat="1" ht="15.75" x14ac:dyDescent="0.25">
      <c r="A2" s="204" t="s">
        <v>280</v>
      </c>
      <c r="B2" s="204"/>
      <c r="C2" s="204"/>
      <c r="D2" s="204"/>
      <c r="E2" s="61"/>
      <c r="F2" s="118"/>
      <c r="G2" s="37"/>
      <c r="H2" s="64"/>
      <c r="I2" s="64"/>
      <c r="J2" s="65"/>
    </row>
    <row r="3" spans="1:12" s="63" customFormat="1" ht="24.75" customHeight="1" x14ac:dyDescent="0.25">
      <c r="A3" s="205" t="s">
        <v>287</v>
      </c>
      <c r="B3" s="205"/>
      <c r="C3" s="205"/>
      <c r="D3" s="205"/>
      <c r="E3" s="66" t="s">
        <v>445</v>
      </c>
      <c r="F3" s="119"/>
      <c r="G3" s="37"/>
      <c r="H3" s="64"/>
      <c r="I3" s="64"/>
      <c r="J3" s="65"/>
    </row>
    <row r="4" spans="1:12" s="63" customFormat="1" x14ac:dyDescent="0.25">
      <c r="A4" s="158"/>
      <c r="B4" s="159" t="s">
        <v>282</v>
      </c>
      <c r="C4" s="160"/>
      <c r="D4" s="161"/>
      <c r="E4" s="41" t="s">
        <v>444</v>
      </c>
      <c r="F4" s="118"/>
      <c r="G4" s="37"/>
      <c r="H4" s="64"/>
      <c r="I4" s="64"/>
      <c r="J4" s="65"/>
    </row>
    <row r="5" spans="1:12" s="63" customFormat="1" x14ac:dyDescent="0.25">
      <c r="A5" s="158"/>
      <c r="B5" s="159" t="s">
        <v>283</v>
      </c>
      <c r="C5" s="160"/>
      <c r="D5" s="161"/>
      <c r="E5" s="41"/>
      <c r="F5" s="118"/>
      <c r="G5" s="37"/>
      <c r="H5" s="64"/>
      <c r="I5" s="64"/>
      <c r="J5" s="65"/>
    </row>
    <row r="6" spans="1:12" s="63" customFormat="1" x14ac:dyDescent="0.25">
      <c r="A6" s="158"/>
      <c r="B6" s="159" t="s">
        <v>284</v>
      </c>
      <c r="C6" s="160"/>
      <c r="D6" s="161"/>
      <c r="E6" s="41"/>
      <c r="F6" s="118"/>
      <c r="G6" s="37"/>
      <c r="H6" s="64"/>
      <c r="I6" s="64"/>
      <c r="J6" s="65"/>
    </row>
    <row r="7" spans="1:12" s="63" customFormat="1" x14ac:dyDescent="0.25">
      <c r="A7" s="158"/>
      <c r="B7" s="159" t="s">
        <v>285</v>
      </c>
      <c r="C7" s="160"/>
      <c r="D7" s="161"/>
      <c r="E7" s="41"/>
      <c r="F7" s="118"/>
      <c r="G7" s="37"/>
      <c r="H7" s="64"/>
      <c r="I7" s="64"/>
      <c r="J7" s="65"/>
    </row>
    <row r="8" spans="1:12" ht="13.5" thickBot="1" x14ac:dyDescent="0.3">
      <c r="E8" s="42"/>
    </row>
    <row r="9" spans="1:12" s="75" customFormat="1" ht="26.25" thickBot="1" x14ac:dyDescent="0.3">
      <c r="A9" s="164" t="s">
        <v>0</v>
      </c>
      <c r="B9" s="165" t="s">
        <v>1</v>
      </c>
      <c r="C9" s="166" t="s">
        <v>2</v>
      </c>
      <c r="D9" s="167" t="s">
        <v>278</v>
      </c>
      <c r="E9" s="27"/>
      <c r="F9" s="155" t="s">
        <v>3</v>
      </c>
      <c r="G9" s="191" t="s">
        <v>4</v>
      </c>
      <c r="H9" s="192" t="s">
        <v>5</v>
      </c>
      <c r="I9" s="193" t="s">
        <v>291</v>
      </c>
      <c r="J9" s="192" t="s">
        <v>470</v>
      </c>
      <c r="K9" s="193" t="s">
        <v>471</v>
      </c>
    </row>
    <row r="10" spans="1:12" s="1" customFormat="1" ht="75" customHeight="1" x14ac:dyDescent="0.25">
      <c r="A10" s="168" t="s">
        <v>472</v>
      </c>
      <c r="B10" s="169">
        <v>42354</v>
      </c>
      <c r="C10" s="170">
        <v>6000</v>
      </c>
      <c r="D10" s="171" t="s">
        <v>279</v>
      </c>
      <c r="E10" s="131"/>
      <c r="F10" s="188" t="s">
        <v>7</v>
      </c>
      <c r="G10" s="189" t="s">
        <v>8</v>
      </c>
      <c r="H10" s="154" t="s">
        <v>473</v>
      </c>
      <c r="I10" s="190" t="s">
        <v>342</v>
      </c>
      <c r="J10" s="190"/>
      <c r="K10" s="188">
        <v>20150895</v>
      </c>
    </row>
    <row r="11" spans="1:12" s="1" customFormat="1" ht="75" customHeight="1" x14ac:dyDescent="0.25">
      <c r="A11" s="145" t="s">
        <v>6</v>
      </c>
      <c r="B11" s="172">
        <v>42200</v>
      </c>
      <c r="C11" s="173">
        <v>10000</v>
      </c>
      <c r="D11" s="174" t="s">
        <v>279</v>
      </c>
      <c r="E11" s="131"/>
      <c r="F11" s="132" t="s">
        <v>7</v>
      </c>
      <c r="G11" s="133" t="s">
        <v>8</v>
      </c>
      <c r="H11" s="130" t="s">
        <v>9</v>
      </c>
      <c r="I11" s="134" t="s">
        <v>328</v>
      </c>
      <c r="J11" s="134"/>
      <c r="K11" s="132">
        <v>20150346</v>
      </c>
    </row>
    <row r="12" spans="1:12" s="1" customFormat="1" ht="75" customHeight="1" x14ac:dyDescent="0.25">
      <c r="A12" s="145" t="s">
        <v>386</v>
      </c>
      <c r="B12" s="172">
        <v>42340</v>
      </c>
      <c r="C12" s="173">
        <v>75000</v>
      </c>
      <c r="D12" s="174" t="s">
        <v>279</v>
      </c>
      <c r="E12" s="131"/>
      <c r="F12" s="132" t="s">
        <v>7</v>
      </c>
      <c r="G12" s="133" t="s">
        <v>8</v>
      </c>
      <c r="H12" s="130" t="s">
        <v>10</v>
      </c>
      <c r="I12" s="134" t="s">
        <v>387</v>
      </c>
      <c r="J12" s="134"/>
      <c r="K12" s="132">
        <v>20150797</v>
      </c>
    </row>
    <row r="13" spans="1:12" s="1" customFormat="1" ht="75" customHeight="1" x14ac:dyDescent="0.25">
      <c r="A13" s="145" t="s">
        <v>11</v>
      </c>
      <c r="B13" s="172">
        <v>42158</v>
      </c>
      <c r="C13" s="173">
        <v>50000</v>
      </c>
      <c r="D13" s="174" t="s">
        <v>279</v>
      </c>
      <c r="E13" s="131"/>
      <c r="F13" s="132" t="s">
        <v>7</v>
      </c>
      <c r="G13" s="133" t="s">
        <v>8</v>
      </c>
      <c r="H13" s="130" t="s">
        <v>12</v>
      </c>
      <c r="I13" s="134" t="s">
        <v>361</v>
      </c>
      <c r="J13" s="134"/>
      <c r="K13" s="132">
        <v>20141081</v>
      </c>
    </row>
    <row r="14" spans="1:12" s="1" customFormat="1" ht="75" customHeight="1" x14ac:dyDescent="0.25">
      <c r="A14" s="145" t="s">
        <v>11</v>
      </c>
      <c r="B14" s="172">
        <v>42088</v>
      </c>
      <c r="C14" s="173">
        <v>75000</v>
      </c>
      <c r="D14" s="174" t="s">
        <v>279</v>
      </c>
      <c r="E14" s="131"/>
      <c r="F14" s="132" t="s">
        <v>7</v>
      </c>
      <c r="G14" s="133" t="s">
        <v>8</v>
      </c>
      <c r="H14" s="130" t="s">
        <v>12</v>
      </c>
      <c r="I14" s="134" t="s">
        <v>361</v>
      </c>
      <c r="J14" s="134"/>
      <c r="K14" s="132">
        <v>20141081</v>
      </c>
    </row>
    <row r="15" spans="1:12" s="1" customFormat="1" ht="75" customHeight="1" x14ac:dyDescent="0.25">
      <c r="A15" s="145" t="s">
        <v>930</v>
      </c>
      <c r="B15" s="172">
        <v>42249</v>
      </c>
      <c r="C15" s="173">
        <v>90000</v>
      </c>
      <c r="D15" s="174" t="s">
        <v>279</v>
      </c>
      <c r="E15" s="131"/>
      <c r="F15" s="132" t="s">
        <v>7</v>
      </c>
      <c r="G15" s="133" t="s">
        <v>8</v>
      </c>
      <c r="H15" s="130" t="s">
        <v>430</v>
      </c>
      <c r="I15" s="134" t="s">
        <v>328</v>
      </c>
      <c r="J15" s="134"/>
      <c r="K15" s="132">
        <v>20150585</v>
      </c>
      <c r="L15" s="1" t="s">
        <v>882</v>
      </c>
    </row>
    <row r="16" spans="1:12" s="1" customFormat="1" ht="75" customHeight="1" x14ac:dyDescent="0.25">
      <c r="A16" s="145" t="s">
        <v>883</v>
      </c>
      <c r="B16" s="172">
        <v>42354</v>
      </c>
      <c r="C16" s="173">
        <v>50000</v>
      </c>
      <c r="D16" s="174" t="s">
        <v>279</v>
      </c>
      <c r="E16" s="131"/>
      <c r="F16" s="132" t="s">
        <v>7</v>
      </c>
      <c r="G16" s="133" t="s">
        <v>8</v>
      </c>
      <c r="H16" s="130" t="s">
        <v>476</v>
      </c>
      <c r="I16" s="134" t="s">
        <v>392</v>
      </c>
      <c r="J16" s="134"/>
      <c r="K16" s="132">
        <v>20150761</v>
      </c>
    </row>
    <row r="17" spans="1:11" s="1" customFormat="1" ht="75" customHeight="1" x14ac:dyDescent="0.25">
      <c r="A17" s="145" t="s">
        <v>477</v>
      </c>
      <c r="B17" s="172">
        <v>42088</v>
      </c>
      <c r="C17" s="173">
        <v>50000</v>
      </c>
      <c r="D17" s="174" t="s">
        <v>279</v>
      </c>
      <c r="E17" s="131"/>
      <c r="F17" s="132" t="s">
        <v>7</v>
      </c>
      <c r="G17" s="133" t="s">
        <v>8</v>
      </c>
      <c r="H17" s="130" t="s">
        <v>14</v>
      </c>
      <c r="I17" s="134" t="s">
        <v>342</v>
      </c>
      <c r="J17" s="134"/>
      <c r="K17" s="132">
        <v>20141065</v>
      </c>
    </row>
    <row r="18" spans="1:11" s="1" customFormat="1" ht="75" customHeight="1" x14ac:dyDescent="0.25">
      <c r="A18" s="145" t="s">
        <v>478</v>
      </c>
      <c r="B18" s="172">
        <v>42298</v>
      </c>
      <c r="C18" s="173">
        <v>1000</v>
      </c>
      <c r="D18" s="174" t="s">
        <v>279</v>
      </c>
      <c r="E18" s="131"/>
      <c r="F18" s="132" t="s">
        <v>15</v>
      </c>
      <c r="G18" s="133" t="s">
        <v>15</v>
      </c>
      <c r="H18" s="130" t="s">
        <v>16</v>
      </c>
      <c r="I18" s="134" t="s">
        <v>15</v>
      </c>
      <c r="J18" s="134"/>
      <c r="K18" s="132">
        <v>20150890</v>
      </c>
    </row>
    <row r="19" spans="1:11" s="1" customFormat="1" ht="75" customHeight="1" x14ac:dyDescent="0.25">
      <c r="A19" s="145" t="s">
        <v>479</v>
      </c>
      <c r="B19" s="172">
        <v>42130</v>
      </c>
      <c r="C19" s="173">
        <v>25000</v>
      </c>
      <c r="D19" s="174" t="s">
        <v>279</v>
      </c>
      <c r="E19" s="131"/>
      <c r="F19" s="132" t="s">
        <v>7</v>
      </c>
      <c r="G19" s="133" t="s">
        <v>8</v>
      </c>
      <c r="H19" s="130" t="s">
        <v>480</v>
      </c>
      <c r="I19" s="134" t="s">
        <v>392</v>
      </c>
      <c r="J19" s="134" t="s">
        <v>481</v>
      </c>
      <c r="K19" s="132">
        <v>20141092</v>
      </c>
    </row>
    <row r="20" spans="1:11" s="1" customFormat="1" ht="75" customHeight="1" x14ac:dyDescent="0.25">
      <c r="A20" s="145" t="s">
        <v>482</v>
      </c>
      <c r="B20" s="172">
        <v>42354</v>
      </c>
      <c r="C20" s="173">
        <v>500</v>
      </c>
      <c r="D20" s="174" t="s">
        <v>279</v>
      </c>
      <c r="E20" s="131"/>
      <c r="F20" s="132" t="s">
        <v>15</v>
      </c>
      <c r="G20" s="133" t="s">
        <v>15</v>
      </c>
      <c r="H20" s="130" t="s">
        <v>483</v>
      </c>
      <c r="I20" s="134" t="s">
        <v>15</v>
      </c>
      <c r="J20" s="134"/>
      <c r="K20" s="132">
        <v>20151011</v>
      </c>
    </row>
    <row r="21" spans="1:11" s="1" customFormat="1" ht="75" customHeight="1" x14ac:dyDescent="0.25">
      <c r="A21" s="145" t="s">
        <v>19</v>
      </c>
      <c r="B21" s="172">
        <v>42263</v>
      </c>
      <c r="C21" s="173">
        <v>100000</v>
      </c>
      <c r="D21" s="174" t="s">
        <v>279</v>
      </c>
      <c r="E21" s="131"/>
      <c r="F21" s="132" t="s">
        <v>7</v>
      </c>
      <c r="G21" s="133" t="s">
        <v>8</v>
      </c>
      <c r="H21" s="130" t="s">
        <v>20</v>
      </c>
      <c r="I21" s="134" t="s">
        <v>360</v>
      </c>
      <c r="J21" s="134"/>
      <c r="K21" s="132">
        <v>20150553</v>
      </c>
    </row>
    <row r="22" spans="1:11" s="1" customFormat="1" ht="75" customHeight="1" x14ac:dyDescent="0.25">
      <c r="A22" s="145" t="s">
        <v>484</v>
      </c>
      <c r="B22" s="172">
        <v>42340</v>
      </c>
      <c r="C22" s="173">
        <v>50000</v>
      </c>
      <c r="D22" s="174" t="s">
        <v>279</v>
      </c>
      <c r="E22" s="131"/>
      <c r="F22" s="132" t="s">
        <v>7</v>
      </c>
      <c r="G22" s="133" t="s">
        <v>8</v>
      </c>
      <c r="H22" s="130" t="s">
        <v>485</v>
      </c>
      <c r="I22" s="134" t="s">
        <v>381</v>
      </c>
      <c r="J22" s="134"/>
      <c r="K22" s="132">
        <v>20150618</v>
      </c>
    </row>
    <row r="23" spans="1:11" s="1" customFormat="1" ht="75" customHeight="1" x14ac:dyDescent="0.25">
      <c r="A23" s="145" t="s">
        <v>446</v>
      </c>
      <c r="B23" s="172">
        <v>42186</v>
      </c>
      <c r="C23" s="173">
        <v>20000</v>
      </c>
      <c r="D23" s="174" t="s">
        <v>279</v>
      </c>
      <c r="E23" s="131"/>
      <c r="F23" s="132" t="s">
        <v>7</v>
      </c>
      <c r="G23" s="133" t="s">
        <v>8</v>
      </c>
      <c r="H23" s="130" t="s">
        <v>22</v>
      </c>
      <c r="I23" s="134" t="s">
        <v>342</v>
      </c>
      <c r="J23" s="134"/>
      <c r="K23" s="132">
        <v>20150177</v>
      </c>
    </row>
    <row r="24" spans="1:11" s="1" customFormat="1" ht="75" customHeight="1" x14ac:dyDescent="0.25">
      <c r="A24" s="145" t="s">
        <v>884</v>
      </c>
      <c r="B24" s="172">
        <v>42340</v>
      </c>
      <c r="C24" s="173">
        <v>280000</v>
      </c>
      <c r="D24" s="174" t="s">
        <v>279</v>
      </c>
      <c r="E24" s="131"/>
      <c r="F24" s="132" t="s">
        <v>7</v>
      </c>
      <c r="G24" s="133" t="s">
        <v>8</v>
      </c>
      <c r="H24" s="130" t="s">
        <v>23</v>
      </c>
      <c r="I24" s="134" t="s">
        <v>332</v>
      </c>
      <c r="J24" s="134" t="s">
        <v>481</v>
      </c>
      <c r="K24" s="132">
        <v>20150729</v>
      </c>
    </row>
    <row r="25" spans="1:11" s="1" customFormat="1" ht="75" customHeight="1" x14ac:dyDescent="0.25">
      <c r="A25" s="145" t="s">
        <v>885</v>
      </c>
      <c r="B25" s="172">
        <v>42011</v>
      </c>
      <c r="C25" s="173">
        <v>100000</v>
      </c>
      <c r="D25" s="174" t="s">
        <v>279</v>
      </c>
      <c r="E25" s="131"/>
      <c r="F25" s="132" t="s">
        <v>7</v>
      </c>
      <c r="G25" s="133" t="s">
        <v>8</v>
      </c>
      <c r="H25" s="130" t="s">
        <v>23</v>
      </c>
      <c r="I25" s="134" t="s">
        <v>332</v>
      </c>
      <c r="J25" s="134" t="s">
        <v>481</v>
      </c>
      <c r="K25" s="132">
        <v>20140790</v>
      </c>
    </row>
    <row r="26" spans="1:11" s="1" customFormat="1" ht="75" customHeight="1" x14ac:dyDescent="0.25">
      <c r="A26" s="145" t="s">
        <v>885</v>
      </c>
      <c r="B26" s="172">
        <v>42039</v>
      </c>
      <c r="C26" s="173">
        <v>100000</v>
      </c>
      <c r="D26" s="174" t="s">
        <v>279</v>
      </c>
      <c r="E26" s="131"/>
      <c r="F26" s="132" t="s">
        <v>7</v>
      </c>
      <c r="G26" s="133" t="s">
        <v>8</v>
      </c>
      <c r="H26" s="130" t="s">
        <v>23</v>
      </c>
      <c r="I26" s="134" t="s">
        <v>332</v>
      </c>
      <c r="J26" s="134" t="s">
        <v>481</v>
      </c>
      <c r="K26" s="132">
        <v>20140790</v>
      </c>
    </row>
    <row r="27" spans="1:11" s="1" customFormat="1" ht="75" customHeight="1" x14ac:dyDescent="0.25">
      <c r="A27" s="145" t="s">
        <v>486</v>
      </c>
      <c r="B27" s="172">
        <v>42186</v>
      </c>
      <c r="C27" s="173">
        <v>50000</v>
      </c>
      <c r="D27" s="174" t="s">
        <v>279</v>
      </c>
      <c r="E27" s="131"/>
      <c r="F27" s="132" t="s">
        <v>7</v>
      </c>
      <c r="G27" s="133" t="s">
        <v>8</v>
      </c>
      <c r="H27" s="130" t="s">
        <v>23</v>
      </c>
      <c r="I27" s="134" t="s">
        <v>387</v>
      </c>
      <c r="J27" s="134" t="s">
        <v>481</v>
      </c>
      <c r="K27" s="132">
        <v>20150202</v>
      </c>
    </row>
    <row r="28" spans="1:11" s="1" customFormat="1" ht="75" customHeight="1" x14ac:dyDescent="0.25">
      <c r="A28" s="145" t="s">
        <v>486</v>
      </c>
      <c r="B28" s="172">
        <v>42221</v>
      </c>
      <c r="C28" s="173">
        <v>50000</v>
      </c>
      <c r="D28" s="174" t="s">
        <v>279</v>
      </c>
      <c r="E28" s="131"/>
      <c r="F28" s="132" t="s">
        <v>7</v>
      </c>
      <c r="G28" s="133" t="s">
        <v>8</v>
      </c>
      <c r="H28" s="130" t="s">
        <v>23</v>
      </c>
      <c r="I28" s="134" t="s">
        <v>387</v>
      </c>
      <c r="J28" s="134" t="s">
        <v>481</v>
      </c>
      <c r="K28" s="132">
        <v>20150202</v>
      </c>
    </row>
    <row r="29" spans="1:11" s="1" customFormat="1" ht="75" customHeight="1" x14ac:dyDescent="0.25">
      <c r="A29" s="145" t="s">
        <v>24</v>
      </c>
      <c r="B29" s="172">
        <v>42249</v>
      </c>
      <c r="C29" s="173">
        <v>100000</v>
      </c>
      <c r="D29" s="174" t="s">
        <v>279</v>
      </c>
      <c r="E29" s="131"/>
      <c r="F29" s="132" t="s">
        <v>7</v>
      </c>
      <c r="G29" s="133" t="s">
        <v>8</v>
      </c>
      <c r="H29" s="130" t="s">
        <v>25</v>
      </c>
      <c r="I29" s="134" t="s">
        <v>332</v>
      </c>
      <c r="J29" s="134"/>
      <c r="K29" s="132">
        <v>20150436</v>
      </c>
    </row>
    <row r="30" spans="1:11" s="1" customFormat="1" ht="75" customHeight="1" x14ac:dyDescent="0.25">
      <c r="A30" s="145" t="s">
        <v>488</v>
      </c>
      <c r="B30" s="172">
        <v>42109</v>
      </c>
      <c r="C30" s="173">
        <v>20000</v>
      </c>
      <c r="D30" s="174" t="s">
        <v>279</v>
      </c>
      <c r="E30" s="131"/>
      <c r="F30" s="132" t="s">
        <v>7</v>
      </c>
      <c r="G30" s="133" t="s">
        <v>8</v>
      </c>
      <c r="H30" s="130" t="s">
        <v>489</v>
      </c>
      <c r="I30" s="134" t="s">
        <v>342</v>
      </c>
      <c r="J30" s="134"/>
      <c r="K30" s="132">
        <v>20140994</v>
      </c>
    </row>
    <row r="31" spans="1:11" s="1" customFormat="1" ht="75" customHeight="1" x14ac:dyDescent="0.25">
      <c r="A31" s="145" t="s">
        <v>886</v>
      </c>
      <c r="B31" s="172">
        <v>42221</v>
      </c>
      <c r="C31" s="173">
        <v>100000</v>
      </c>
      <c r="D31" s="174" t="s">
        <v>279</v>
      </c>
      <c r="E31" s="131"/>
      <c r="F31" s="132" t="s">
        <v>7</v>
      </c>
      <c r="G31" s="133" t="s">
        <v>8</v>
      </c>
      <c r="H31" s="130" t="s">
        <v>27</v>
      </c>
      <c r="I31" s="134" t="s">
        <v>392</v>
      </c>
      <c r="J31" s="134"/>
      <c r="K31" s="132">
        <v>20150010</v>
      </c>
    </row>
    <row r="32" spans="1:11" s="1" customFormat="1" ht="75" customHeight="1" x14ac:dyDescent="0.25">
      <c r="A32" s="145" t="s">
        <v>886</v>
      </c>
      <c r="B32" s="172">
        <v>42284</v>
      </c>
      <c r="C32" s="173">
        <v>50000</v>
      </c>
      <c r="D32" s="174" t="s">
        <v>279</v>
      </c>
      <c r="E32" s="131"/>
      <c r="F32" s="132" t="s">
        <v>7</v>
      </c>
      <c r="G32" s="133" t="s">
        <v>8</v>
      </c>
      <c r="H32" s="130" t="s">
        <v>27</v>
      </c>
      <c r="I32" s="134" t="s">
        <v>392</v>
      </c>
      <c r="J32" s="134"/>
      <c r="K32" s="132">
        <v>20150010</v>
      </c>
    </row>
    <row r="33" spans="1:11" s="1" customFormat="1" ht="75" customHeight="1" x14ac:dyDescent="0.25">
      <c r="A33" s="145" t="s">
        <v>886</v>
      </c>
      <c r="B33" s="172">
        <v>42221</v>
      </c>
      <c r="C33" s="173">
        <v>100000</v>
      </c>
      <c r="D33" s="174" t="s">
        <v>279</v>
      </c>
      <c r="E33" s="131"/>
      <c r="F33" s="132" t="s">
        <v>7</v>
      </c>
      <c r="G33" s="133" t="s">
        <v>8</v>
      </c>
      <c r="H33" s="130" t="s">
        <v>27</v>
      </c>
      <c r="I33" s="134" t="s">
        <v>392</v>
      </c>
      <c r="J33" s="134"/>
      <c r="K33" s="132">
        <v>20150010</v>
      </c>
    </row>
    <row r="34" spans="1:11" s="1" customFormat="1" ht="75" customHeight="1" x14ac:dyDescent="0.25">
      <c r="A34" s="145" t="s">
        <v>26</v>
      </c>
      <c r="B34" s="172">
        <v>42340</v>
      </c>
      <c r="C34" s="173">
        <v>100000</v>
      </c>
      <c r="D34" s="174" t="s">
        <v>279</v>
      </c>
      <c r="E34" s="131"/>
      <c r="F34" s="132" t="s">
        <v>7</v>
      </c>
      <c r="G34" s="133" t="s">
        <v>8</v>
      </c>
      <c r="H34" s="130" t="s">
        <v>27</v>
      </c>
      <c r="I34" s="134" t="s">
        <v>365</v>
      </c>
      <c r="J34" s="134"/>
      <c r="K34" s="132">
        <v>20150713</v>
      </c>
    </row>
    <row r="35" spans="1:11" s="1" customFormat="1" ht="75" customHeight="1" x14ac:dyDescent="0.25">
      <c r="A35" s="145" t="s">
        <v>410</v>
      </c>
      <c r="B35" s="172">
        <v>42221</v>
      </c>
      <c r="C35" s="173">
        <v>100000</v>
      </c>
      <c r="D35" s="174" t="s">
        <v>279</v>
      </c>
      <c r="E35" s="131"/>
      <c r="F35" s="132" t="s">
        <v>7</v>
      </c>
      <c r="G35" s="133" t="s">
        <v>8</v>
      </c>
      <c r="H35" s="130" t="s">
        <v>28</v>
      </c>
      <c r="I35" s="134" t="s">
        <v>411</v>
      </c>
      <c r="J35" s="134"/>
      <c r="K35" s="132">
        <v>20150429</v>
      </c>
    </row>
    <row r="36" spans="1:11" s="1" customFormat="1" ht="75" customHeight="1" x14ac:dyDescent="0.25">
      <c r="A36" s="145" t="s">
        <v>410</v>
      </c>
      <c r="B36" s="172">
        <v>42186</v>
      </c>
      <c r="C36" s="173">
        <v>100000</v>
      </c>
      <c r="D36" s="174" t="s">
        <v>279</v>
      </c>
      <c r="E36" s="131"/>
      <c r="F36" s="132" t="s">
        <v>7</v>
      </c>
      <c r="G36" s="133" t="s">
        <v>8</v>
      </c>
      <c r="H36" s="130" t="s">
        <v>28</v>
      </c>
      <c r="I36" s="134" t="s">
        <v>411</v>
      </c>
      <c r="J36" s="134"/>
      <c r="K36" s="132">
        <v>20150429</v>
      </c>
    </row>
    <row r="37" spans="1:11" s="1" customFormat="1" ht="75" customHeight="1" x14ac:dyDescent="0.25">
      <c r="A37" s="145" t="s">
        <v>491</v>
      </c>
      <c r="B37" s="172">
        <v>42340</v>
      </c>
      <c r="C37" s="173">
        <v>100000</v>
      </c>
      <c r="D37" s="174" t="s">
        <v>279</v>
      </c>
      <c r="E37" s="131"/>
      <c r="F37" s="132" t="s">
        <v>7</v>
      </c>
      <c r="G37" s="133" t="s">
        <v>8</v>
      </c>
      <c r="H37" s="130" t="s">
        <v>352</v>
      </c>
      <c r="I37" s="134" t="s">
        <v>392</v>
      </c>
      <c r="J37" s="134"/>
      <c r="K37" s="132">
        <v>20150702</v>
      </c>
    </row>
    <row r="38" spans="1:11" s="1" customFormat="1" ht="75" customHeight="1" x14ac:dyDescent="0.25">
      <c r="A38" s="145" t="s">
        <v>370</v>
      </c>
      <c r="B38" s="146">
        <v>42340</v>
      </c>
      <c r="C38" s="147">
        <v>50000</v>
      </c>
      <c r="D38" s="174" t="s">
        <v>279</v>
      </c>
      <c r="E38" s="135"/>
      <c r="F38" s="136" t="s">
        <v>7</v>
      </c>
      <c r="G38" s="137" t="s">
        <v>8</v>
      </c>
      <c r="H38" s="138" t="s">
        <v>371</v>
      </c>
      <c r="I38" s="133" t="s">
        <v>365</v>
      </c>
      <c r="J38" s="133"/>
      <c r="K38" s="130">
        <v>20150683</v>
      </c>
    </row>
    <row r="39" spans="1:11" s="1" customFormat="1" ht="75" customHeight="1" x14ac:dyDescent="0.25">
      <c r="A39" s="145" t="s">
        <v>492</v>
      </c>
      <c r="B39" s="172">
        <v>42340</v>
      </c>
      <c r="C39" s="173">
        <v>275000</v>
      </c>
      <c r="D39" s="174" t="s">
        <v>279</v>
      </c>
      <c r="E39" s="131"/>
      <c r="F39" s="132" t="s">
        <v>7</v>
      </c>
      <c r="G39" s="133" t="s">
        <v>8</v>
      </c>
      <c r="H39" s="130" t="s">
        <v>30</v>
      </c>
      <c r="I39" s="134" t="s">
        <v>392</v>
      </c>
      <c r="J39" s="134"/>
      <c r="K39" s="132">
        <v>20150719</v>
      </c>
    </row>
    <row r="40" spans="1:11" s="1" customFormat="1" ht="75" customHeight="1" x14ac:dyDescent="0.25">
      <c r="A40" s="145" t="s">
        <v>31</v>
      </c>
      <c r="B40" s="172">
        <v>42130</v>
      </c>
      <c r="C40" s="173">
        <v>100000</v>
      </c>
      <c r="D40" s="174" t="s">
        <v>279</v>
      </c>
      <c r="E40" s="131"/>
      <c r="F40" s="132" t="s">
        <v>7</v>
      </c>
      <c r="G40" s="133" t="s">
        <v>8</v>
      </c>
      <c r="H40" s="130" t="s">
        <v>32</v>
      </c>
      <c r="I40" s="134" t="s">
        <v>365</v>
      </c>
      <c r="J40" s="134"/>
      <c r="K40" s="132">
        <v>20141087</v>
      </c>
    </row>
    <row r="41" spans="1:11" s="1" customFormat="1" ht="75" customHeight="1" x14ac:dyDescent="0.25">
      <c r="A41" s="145" t="s">
        <v>393</v>
      </c>
      <c r="B41" s="172">
        <v>42340</v>
      </c>
      <c r="C41" s="173">
        <v>20000</v>
      </c>
      <c r="D41" s="174" t="s">
        <v>279</v>
      </c>
      <c r="E41" s="131"/>
      <c r="F41" s="132" t="s">
        <v>7</v>
      </c>
      <c r="G41" s="133" t="s">
        <v>8</v>
      </c>
      <c r="H41" s="130" t="s">
        <v>33</v>
      </c>
      <c r="I41" s="134" t="s">
        <v>392</v>
      </c>
      <c r="J41" s="134"/>
      <c r="K41" s="132">
        <v>20150666</v>
      </c>
    </row>
    <row r="42" spans="1:11" s="1" customFormat="1" ht="75" customHeight="1" x14ac:dyDescent="0.25">
      <c r="A42" s="145" t="s">
        <v>493</v>
      </c>
      <c r="B42" s="172">
        <v>42186</v>
      </c>
      <c r="C42" s="173">
        <v>10000</v>
      </c>
      <c r="D42" s="174" t="s">
        <v>279</v>
      </c>
      <c r="E42" s="131"/>
      <c r="F42" s="132" t="s">
        <v>7</v>
      </c>
      <c r="G42" s="133" t="s">
        <v>8</v>
      </c>
      <c r="H42" s="130" t="s">
        <v>494</v>
      </c>
      <c r="I42" s="134" t="s">
        <v>424</v>
      </c>
      <c r="J42" s="134"/>
      <c r="K42" s="132">
        <v>20150209</v>
      </c>
    </row>
    <row r="43" spans="1:11" s="1" customFormat="1" ht="75" customHeight="1" x14ac:dyDescent="0.25">
      <c r="A43" s="145" t="s">
        <v>34</v>
      </c>
      <c r="B43" s="172">
        <v>42340</v>
      </c>
      <c r="C43" s="173">
        <v>40000</v>
      </c>
      <c r="D43" s="174" t="s">
        <v>279</v>
      </c>
      <c r="E43" s="131"/>
      <c r="F43" s="132" t="s">
        <v>7</v>
      </c>
      <c r="G43" s="133" t="s">
        <v>8</v>
      </c>
      <c r="H43" s="130" t="s">
        <v>35</v>
      </c>
      <c r="I43" s="134" t="s">
        <v>411</v>
      </c>
      <c r="J43" s="134"/>
      <c r="K43" s="132">
        <v>20150774</v>
      </c>
    </row>
    <row r="44" spans="1:11" s="1" customFormat="1" ht="75" customHeight="1" x14ac:dyDescent="0.25">
      <c r="A44" s="145" t="s">
        <v>495</v>
      </c>
      <c r="B44" s="172">
        <v>42284</v>
      </c>
      <c r="C44" s="173">
        <v>50000</v>
      </c>
      <c r="D44" s="174" t="s">
        <v>279</v>
      </c>
      <c r="E44" s="131"/>
      <c r="F44" s="132" t="s">
        <v>7</v>
      </c>
      <c r="G44" s="133" t="s">
        <v>8</v>
      </c>
      <c r="H44" s="130" t="s">
        <v>496</v>
      </c>
      <c r="I44" s="134" t="s">
        <v>342</v>
      </c>
      <c r="J44" s="134"/>
      <c r="K44" s="132">
        <v>20150331</v>
      </c>
    </row>
    <row r="45" spans="1:11" s="1" customFormat="1" ht="75" customHeight="1" x14ac:dyDescent="0.25">
      <c r="A45" s="145" t="s">
        <v>973</v>
      </c>
      <c r="B45" s="172">
        <v>42284</v>
      </c>
      <c r="C45" s="173">
        <v>30000</v>
      </c>
      <c r="D45" s="174" t="s">
        <v>279</v>
      </c>
      <c r="E45" s="131"/>
      <c r="F45" s="132" t="s">
        <v>7</v>
      </c>
      <c r="G45" s="133" t="s">
        <v>8</v>
      </c>
      <c r="H45" s="130" t="s">
        <v>36</v>
      </c>
      <c r="I45" s="134" t="s">
        <v>342</v>
      </c>
      <c r="J45" s="134"/>
      <c r="K45" s="132">
        <v>20150438</v>
      </c>
    </row>
    <row r="46" spans="1:11" s="1" customFormat="1" ht="75" customHeight="1" x14ac:dyDescent="0.25">
      <c r="A46" s="145" t="s">
        <v>499</v>
      </c>
      <c r="B46" s="172">
        <v>42340</v>
      </c>
      <c r="C46" s="173">
        <v>100000</v>
      </c>
      <c r="D46" s="174" t="s">
        <v>279</v>
      </c>
      <c r="E46" s="131"/>
      <c r="F46" s="132" t="s">
        <v>7</v>
      </c>
      <c r="G46" s="133" t="s">
        <v>8</v>
      </c>
      <c r="H46" s="130" t="s">
        <v>37</v>
      </c>
      <c r="I46" s="134" t="s">
        <v>342</v>
      </c>
      <c r="J46" s="134"/>
      <c r="K46" s="132">
        <v>20150709</v>
      </c>
    </row>
    <row r="47" spans="1:11" s="1" customFormat="1" ht="75" customHeight="1" x14ac:dyDescent="0.25">
      <c r="A47" s="145" t="s">
        <v>887</v>
      </c>
      <c r="B47" s="172">
        <v>42340</v>
      </c>
      <c r="C47" s="173">
        <v>75000</v>
      </c>
      <c r="D47" s="174" t="s">
        <v>279</v>
      </c>
      <c r="E47" s="131"/>
      <c r="F47" s="132" t="s">
        <v>7</v>
      </c>
      <c r="G47" s="133" t="s">
        <v>8</v>
      </c>
      <c r="H47" s="130" t="s">
        <v>37</v>
      </c>
      <c r="I47" s="134" t="s">
        <v>326</v>
      </c>
      <c r="J47" s="134"/>
      <c r="K47" s="132">
        <v>20150859</v>
      </c>
    </row>
    <row r="48" spans="1:11" s="1" customFormat="1" ht="75" customHeight="1" x14ac:dyDescent="0.25">
      <c r="A48" s="145" t="s">
        <v>500</v>
      </c>
      <c r="B48" s="172">
        <v>42284</v>
      </c>
      <c r="C48" s="173">
        <v>25000</v>
      </c>
      <c r="D48" s="174" t="s">
        <v>279</v>
      </c>
      <c r="E48" s="131"/>
      <c r="F48" s="132" t="s">
        <v>7</v>
      </c>
      <c r="G48" s="133" t="s">
        <v>8</v>
      </c>
      <c r="H48" s="130" t="s">
        <v>501</v>
      </c>
      <c r="I48" s="134" t="s">
        <v>332</v>
      </c>
      <c r="J48" s="134"/>
      <c r="K48" s="132">
        <v>20150335</v>
      </c>
    </row>
    <row r="49" spans="1:12" s="1" customFormat="1" ht="75" customHeight="1" x14ac:dyDescent="0.25">
      <c r="A49" s="141" t="s">
        <v>502</v>
      </c>
      <c r="B49" s="172">
        <v>42354</v>
      </c>
      <c r="C49" s="173">
        <v>15000</v>
      </c>
      <c r="D49" s="174" t="s">
        <v>874</v>
      </c>
      <c r="E49" s="131"/>
      <c r="F49" s="132" t="s">
        <v>7</v>
      </c>
      <c r="G49" s="133" t="s">
        <v>8</v>
      </c>
      <c r="H49" s="130" t="s">
        <v>431</v>
      </c>
      <c r="I49" s="134" t="s">
        <v>328</v>
      </c>
      <c r="J49" s="134"/>
      <c r="K49" s="132">
        <v>20150718</v>
      </c>
      <c r="L49" s="56" t="s">
        <v>888</v>
      </c>
    </row>
    <row r="50" spans="1:12" s="1" customFormat="1" ht="75" customHeight="1" x14ac:dyDescent="0.25">
      <c r="A50" s="145" t="s">
        <v>503</v>
      </c>
      <c r="B50" s="172">
        <v>42340</v>
      </c>
      <c r="C50" s="173">
        <v>250000</v>
      </c>
      <c r="D50" s="174" t="s">
        <v>279</v>
      </c>
      <c r="E50" s="131"/>
      <c r="F50" s="132" t="s">
        <v>7</v>
      </c>
      <c r="G50" s="133" t="s">
        <v>8</v>
      </c>
      <c r="H50" s="130" t="s">
        <v>38</v>
      </c>
      <c r="I50" s="134" t="s">
        <v>381</v>
      </c>
      <c r="J50" s="134"/>
      <c r="K50" s="132">
        <v>20150792</v>
      </c>
    </row>
    <row r="51" spans="1:12" s="1" customFormat="1" ht="75" customHeight="1" x14ac:dyDescent="0.25">
      <c r="A51" s="145" t="s">
        <v>39</v>
      </c>
      <c r="B51" s="172">
        <v>42011</v>
      </c>
      <c r="C51" s="173">
        <v>12500</v>
      </c>
      <c r="D51" s="174" t="s">
        <v>279</v>
      </c>
      <c r="E51" s="131"/>
      <c r="F51" s="132" t="s">
        <v>447</v>
      </c>
      <c r="G51" s="133" t="s">
        <v>8</v>
      </c>
      <c r="H51" s="130" t="s">
        <v>40</v>
      </c>
      <c r="I51" s="134" t="s">
        <v>307</v>
      </c>
      <c r="J51" s="134"/>
      <c r="K51" s="132">
        <v>20140522</v>
      </c>
    </row>
    <row r="52" spans="1:12" s="1" customFormat="1" ht="75" customHeight="1" x14ac:dyDescent="0.25">
      <c r="A52" s="145" t="s">
        <v>39</v>
      </c>
      <c r="B52" s="172">
        <v>42354</v>
      </c>
      <c r="C52" s="173">
        <v>12500</v>
      </c>
      <c r="D52" s="174" t="s">
        <v>279</v>
      </c>
      <c r="E52" s="131"/>
      <c r="F52" s="132" t="s">
        <v>504</v>
      </c>
      <c r="G52" s="133" t="s">
        <v>8</v>
      </c>
      <c r="H52" s="130" t="s">
        <v>40</v>
      </c>
      <c r="I52" s="134" t="s">
        <v>307</v>
      </c>
      <c r="J52" s="134"/>
      <c r="K52" s="132">
        <v>20150604</v>
      </c>
    </row>
    <row r="53" spans="1:12" s="1" customFormat="1" ht="75" customHeight="1" x14ac:dyDescent="0.25">
      <c r="A53" s="145" t="s">
        <v>39</v>
      </c>
      <c r="B53" s="172">
        <v>42249</v>
      </c>
      <c r="C53" s="173">
        <v>12500</v>
      </c>
      <c r="D53" s="174" t="s">
        <v>279</v>
      </c>
      <c r="E53" s="131"/>
      <c r="F53" s="132" t="s">
        <v>504</v>
      </c>
      <c r="G53" s="133" t="s">
        <v>8</v>
      </c>
      <c r="H53" s="130" t="s">
        <v>40</v>
      </c>
      <c r="I53" s="134" t="s">
        <v>307</v>
      </c>
      <c r="J53" s="134"/>
      <c r="K53" s="132">
        <v>20150604</v>
      </c>
    </row>
    <row r="54" spans="1:12" s="1" customFormat="1" ht="75" customHeight="1" x14ac:dyDescent="0.25">
      <c r="A54" s="145" t="s">
        <v>462</v>
      </c>
      <c r="B54" s="172">
        <v>42039</v>
      </c>
      <c r="C54" s="173">
        <v>70000</v>
      </c>
      <c r="D54" s="174" t="s">
        <v>279</v>
      </c>
      <c r="E54" s="131"/>
      <c r="F54" s="132" t="s">
        <v>7</v>
      </c>
      <c r="G54" s="133" t="s">
        <v>8</v>
      </c>
      <c r="H54" s="130" t="s">
        <v>41</v>
      </c>
      <c r="I54" s="134" t="s">
        <v>402</v>
      </c>
      <c r="J54" s="134" t="s">
        <v>481</v>
      </c>
      <c r="K54" s="132">
        <v>20140850</v>
      </c>
    </row>
    <row r="55" spans="1:12" s="1" customFormat="1" ht="75" customHeight="1" x14ac:dyDescent="0.25">
      <c r="A55" s="145" t="s">
        <v>462</v>
      </c>
      <c r="B55" s="172">
        <v>42354</v>
      </c>
      <c r="C55" s="173">
        <v>225000</v>
      </c>
      <c r="D55" s="174" t="s">
        <v>279</v>
      </c>
      <c r="E55" s="131"/>
      <c r="F55" s="132" t="s">
        <v>7</v>
      </c>
      <c r="G55" s="133" t="s">
        <v>8</v>
      </c>
      <c r="H55" s="130" t="s">
        <v>41</v>
      </c>
      <c r="I55" s="134" t="s">
        <v>402</v>
      </c>
      <c r="J55" s="134" t="s">
        <v>481</v>
      </c>
      <c r="K55" s="132">
        <v>20150891</v>
      </c>
    </row>
    <row r="56" spans="1:12" s="1" customFormat="1" ht="75" customHeight="1" x14ac:dyDescent="0.25">
      <c r="A56" s="145" t="s">
        <v>42</v>
      </c>
      <c r="B56" s="172">
        <v>42088</v>
      </c>
      <c r="C56" s="173">
        <v>20000</v>
      </c>
      <c r="D56" s="174" t="s">
        <v>279</v>
      </c>
      <c r="E56" s="131"/>
      <c r="F56" s="132" t="s">
        <v>7</v>
      </c>
      <c r="G56" s="133" t="s">
        <v>8</v>
      </c>
      <c r="H56" s="130" t="s">
        <v>43</v>
      </c>
      <c r="I56" s="134" t="s">
        <v>419</v>
      </c>
      <c r="J56" s="134"/>
      <c r="K56" s="132">
        <v>20141111</v>
      </c>
    </row>
    <row r="57" spans="1:12" s="1" customFormat="1" ht="75" customHeight="1" x14ac:dyDescent="0.25">
      <c r="A57" s="145" t="s">
        <v>505</v>
      </c>
      <c r="B57" s="172">
        <v>42284</v>
      </c>
      <c r="C57" s="173">
        <v>30000</v>
      </c>
      <c r="D57" s="174" t="s">
        <v>279</v>
      </c>
      <c r="E57" s="131"/>
      <c r="F57" s="132" t="s">
        <v>7</v>
      </c>
      <c r="G57" s="133" t="s">
        <v>8</v>
      </c>
      <c r="H57" s="130" t="s">
        <v>366</v>
      </c>
      <c r="I57" s="134" t="s">
        <v>365</v>
      </c>
      <c r="J57" s="134"/>
      <c r="K57" s="132">
        <v>20150503</v>
      </c>
    </row>
    <row r="58" spans="1:12" s="1" customFormat="1" ht="75" customHeight="1" x14ac:dyDescent="0.25">
      <c r="A58" s="145" t="s">
        <v>506</v>
      </c>
      <c r="B58" s="172">
        <v>42158</v>
      </c>
      <c r="C58" s="173">
        <v>75000</v>
      </c>
      <c r="D58" s="174" t="s">
        <v>279</v>
      </c>
      <c r="E58" s="131"/>
      <c r="F58" s="132" t="s">
        <v>7</v>
      </c>
      <c r="G58" s="133" t="s">
        <v>8</v>
      </c>
      <c r="H58" s="130" t="s">
        <v>507</v>
      </c>
      <c r="I58" s="134" t="s">
        <v>351</v>
      </c>
      <c r="J58" s="134"/>
      <c r="K58" s="132">
        <v>20141093</v>
      </c>
    </row>
    <row r="59" spans="1:12" s="1" customFormat="1" ht="75" customHeight="1" x14ac:dyDescent="0.25">
      <c r="A59" s="145" t="s">
        <v>44</v>
      </c>
      <c r="B59" s="172">
        <v>42011</v>
      </c>
      <c r="C59" s="173">
        <v>12500</v>
      </c>
      <c r="D59" s="174" t="s">
        <v>279</v>
      </c>
      <c r="E59" s="131"/>
      <c r="F59" s="132" t="s">
        <v>447</v>
      </c>
      <c r="G59" s="133" t="s">
        <v>8</v>
      </c>
      <c r="H59" s="130" t="s">
        <v>45</v>
      </c>
      <c r="I59" s="134" t="s">
        <v>307</v>
      </c>
      <c r="J59" s="134"/>
      <c r="K59" s="132">
        <v>20140524</v>
      </c>
    </row>
    <row r="60" spans="1:12" s="1" customFormat="1" ht="75" customHeight="1" x14ac:dyDescent="0.25">
      <c r="A60" s="145" t="s">
        <v>44</v>
      </c>
      <c r="B60" s="172">
        <v>42235</v>
      </c>
      <c r="C60" s="173">
        <v>12500</v>
      </c>
      <c r="D60" s="174" t="s">
        <v>279</v>
      </c>
      <c r="E60" s="131"/>
      <c r="F60" s="132" t="s">
        <v>504</v>
      </c>
      <c r="G60" s="133" t="s">
        <v>8</v>
      </c>
      <c r="H60" s="130" t="s">
        <v>45</v>
      </c>
      <c r="I60" s="134" t="s">
        <v>307</v>
      </c>
      <c r="J60" s="134"/>
      <c r="K60" s="132">
        <v>20150470</v>
      </c>
    </row>
    <row r="61" spans="1:12" s="1" customFormat="1" ht="75" customHeight="1" x14ac:dyDescent="0.25">
      <c r="A61" s="145" t="s">
        <v>44</v>
      </c>
      <c r="B61" s="172">
        <v>42354</v>
      </c>
      <c r="C61" s="173">
        <v>12500</v>
      </c>
      <c r="D61" s="174" t="s">
        <v>279</v>
      </c>
      <c r="E61" s="131"/>
      <c r="F61" s="132" t="s">
        <v>504</v>
      </c>
      <c r="G61" s="133" t="s">
        <v>8</v>
      </c>
      <c r="H61" s="130" t="s">
        <v>45</v>
      </c>
      <c r="I61" s="134" t="s">
        <v>307</v>
      </c>
      <c r="J61" s="134"/>
      <c r="K61" s="132">
        <v>20150470</v>
      </c>
    </row>
    <row r="62" spans="1:12" s="1" customFormat="1" ht="75" customHeight="1" x14ac:dyDescent="0.25">
      <c r="A62" s="145" t="s">
        <v>513</v>
      </c>
      <c r="B62" s="172">
        <v>42326</v>
      </c>
      <c r="C62" s="173">
        <v>5000</v>
      </c>
      <c r="D62" s="174" t="s">
        <v>279</v>
      </c>
      <c r="E62" s="131"/>
      <c r="F62" s="132" t="s">
        <v>15</v>
      </c>
      <c r="G62" s="133" t="s">
        <v>15</v>
      </c>
      <c r="H62" s="130" t="s">
        <v>432</v>
      </c>
      <c r="I62" s="134" t="s">
        <v>15</v>
      </c>
      <c r="J62" s="134"/>
      <c r="K62" s="132">
        <v>20150897</v>
      </c>
    </row>
    <row r="63" spans="1:12" s="1" customFormat="1" ht="75" customHeight="1" x14ac:dyDescent="0.25">
      <c r="A63" s="145" t="s">
        <v>519</v>
      </c>
      <c r="B63" s="172">
        <v>42326</v>
      </c>
      <c r="C63" s="173">
        <v>35000</v>
      </c>
      <c r="D63" s="174" t="s">
        <v>279</v>
      </c>
      <c r="E63" s="131"/>
      <c r="F63" s="132" t="s">
        <v>330</v>
      </c>
      <c r="G63" s="133" t="s">
        <v>515</v>
      </c>
      <c r="H63" s="130" t="s">
        <v>516</v>
      </c>
      <c r="I63" s="134" t="s">
        <v>517</v>
      </c>
      <c r="J63" s="134"/>
      <c r="K63" s="132">
        <v>20150937</v>
      </c>
    </row>
    <row r="64" spans="1:12" s="1" customFormat="1" ht="75" customHeight="1" x14ac:dyDescent="0.25">
      <c r="A64" s="145" t="s">
        <v>519</v>
      </c>
      <c r="B64" s="172">
        <v>42326</v>
      </c>
      <c r="C64" s="173">
        <v>10000</v>
      </c>
      <c r="D64" s="174" t="s">
        <v>279</v>
      </c>
      <c r="E64" s="131"/>
      <c r="F64" s="132" t="s">
        <v>15</v>
      </c>
      <c r="G64" s="133" t="s">
        <v>515</v>
      </c>
      <c r="H64" s="130" t="s">
        <v>516</v>
      </c>
      <c r="I64" s="134" t="s">
        <v>15</v>
      </c>
      <c r="J64" s="134"/>
      <c r="K64" s="132">
        <v>20150936</v>
      </c>
    </row>
    <row r="65" spans="1:12" s="1" customFormat="1" ht="75" customHeight="1" x14ac:dyDescent="0.25">
      <c r="A65" s="145" t="s">
        <v>514</v>
      </c>
      <c r="B65" s="172">
        <v>42284</v>
      </c>
      <c r="C65" s="173">
        <v>48000</v>
      </c>
      <c r="D65" s="174" t="s">
        <v>279</v>
      </c>
      <c r="E65" s="131"/>
      <c r="F65" s="132" t="s">
        <v>330</v>
      </c>
      <c r="G65" s="133" t="s">
        <v>515</v>
      </c>
      <c r="H65" s="130" t="s">
        <v>516</v>
      </c>
      <c r="I65" s="134" t="s">
        <v>517</v>
      </c>
      <c r="J65" s="134" t="s">
        <v>518</v>
      </c>
      <c r="K65" s="132">
        <v>20150855</v>
      </c>
    </row>
    <row r="66" spans="1:12" s="1" customFormat="1" ht="75" customHeight="1" x14ac:dyDescent="0.25">
      <c r="A66" s="145" t="s">
        <v>520</v>
      </c>
      <c r="B66" s="172">
        <v>42354</v>
      </c>
      <c r="C66" s="173">
        <v>10000</v>
      </c>
      <c r="D66" s="174" t="s">
        <v>279</v>
      </c>
      <c r="E66" s="131"/>
      <c r="F66" s="132" t="s">
        <v>15</v>
      </c>
      <c r="G66" s="133" t="s">
        <v>515</v>
      </c>
      <c r="H66" s="130" t="s">
        <v>516</v>
      </c>
      <c r="I66" s="134" t="s">
        <v>15</v>
      </c>
      <c r="J66" s="134" t="s">
        <v>518</v>
      </c>
      <c r="K66" s="132">
        <v>20151046</v>
      </c>
    </row>
    <row r="67" spans="1:12" s="1" customFormat="1" ht="75" customHeight="1" x14ac:dyDescent="0.25">
      <c r="A67" s="145" t="s">
        <v>961</v>
      </c>
      <c r="B67" s="172">
        <v>42075</v>
      </c>
      <c r="C67" s="173">
        <v>50000</v>
      </c>
      <c r="D67" s="174" t="s">
        <v>279</v>
      </c>
      <c r="E67" s="131"/>
      <c r="F67" s="132"/>
      <c r="G67" s="133" t="s">
        <v>515</v>
      </c>
      <c r="H67" s="130" t="s">
        <v>516</v>
      </c>
      <c r="I67" s="129" t="s">
        <v>960</v>
      </c>
      <c r="J67" s="134"/>
      <c r="K67" s="132"/>
      <c r="L67" s="26"/>
    </row>
    <row r="68" spans="1:12" s="1" customFormat="1" ht="75" customHeight="1" x14ac:dyDescent="0.25">
      <c r="A68" s="145" t="s">
        <v>961</v>
      </c>
      <c r="B68" s="172">
        <v>42165</v>
      </c>
      <c r="C68" s="173">
        <v>50000</v>
      </c>
      <c r="D68" s="174" t="s">
        <v>279</v>
      </c>
      <c r="E68" s="131"/>
      <c r="F68" s="132"/>
      <c r="G68" s="133" t="s">
        <v>515</v>
      </c>
      <c r="H68" s="130" t="s">
        <v>516</v>
      </c>
      <c r="I68" s="129" t="s">
        <v>960</v>
      </c>
      <c r="J68" s="134"/>
      <c r="K68" s="132"/>
      <c r="L68" s="26"/>
    </row>
    <row r="69" spans="1:12" s="1" customFormat="1" ht="75" customHeight="1" x14ac:dyDescent="0.25">
      <c r="A69" s="145" t="s">
        <v>961</v>
      </c>
      <c r="B69" s="172">
        <v>42243</v>
      </c>
      <c r="C69" s="173">
        <v>50000</v>
      </c>
      <c r="D69" s="174" t="s">
        <v>279</v>
      </c>
      <c r="E69" s="131"/>
      <c r="F69" s="132"/>
      <c r="G69" s="133" t="s">
        <v>515</v>
      </c>
      <c r="H69" s="130" t="s">
        <v>516</v>
      </c>
      <c r="I69" s="129" t="s">
        <v>960</v>
      </c>
      <c r="J69" s="134"/>
      <c r="K69" s="132"/>
      <c r="L69" s="26"/>
    </row>
    <row r="70" spans="1:12" s="1" customFormat="1" ht="75" customHeight="1" x14ac:dyDescent="0.25">
      <c r="A70" s="145" t="s">
        <v>961</v>
      </c>
      <c r="B70" s="172">
        <v>42285</v>
      </c>
      <c r="C70" s="173">
        <v>260000</v>
      </c>
      <c r="D70" s="174" t="s">
        <v>279</v>
      </c>
      <c r="E70" s="131"/>
      <c r="F70" s="132"/>
      <c r="G70" s="133" t="s">
        <v>515</v>
      </c>
      <c r="H70" s="130" t="s">
        <v>516</v>
      </c>
      <c r="I70" s="129" t="s">
        <v>960</v>
      </c>
      <c r="J70" s="134"/>
      <c r="K70" s="132"/>
      <c r="L70" s="26"/>
    </row>
    <row r="71" spans="1:12" s="1" customFormat="1" ht="75" customHeight="1" x14ac:dyDescent="0.25">
      <c r="A71" s="145" t="s">
        <v>961</v>
      </c>
      <c r="B71" s="172">
        <v>42348</v>
      </c>
      <c r="C71" s="173">
        <v>40000</v>
      </c>
      <c r="D71" s="174" t="s">
        <v>279</v>
      </c>
      <c r="E71" s="131"/>
      <c r="F71" s="132"/>
      <c r="G71" s="133" t="s">
        <v>515</v>
      </c>
      <c r="H71" s="130" t="s">
        <v>516</v>
      </c>
      <c r="I71" s="129" t="s">
        <v>960</v>
      </c>
      <c r="J71" s="134"/>
      <c r="K71" s="132"/>
      <c r="L71" s="26"/>
    </row>
    <row r="72" spans="1:12" s="1" customFormat="1" ht="75" customHeight="1" x14ac:dyDescent="0.25">
      <c r="A72" s="141" t="s">
        <v>868</v>
      </c>
      <c r="B72" s="175">
        <v>42202</v>
      </c>
      <c r="C72" s="176">
        <v>250000</v>
      </c>
      <c r="D72" s="174" t="s">
        <v>867</v>
      </c>
      <c r="E72" s="126"/>
      <c r="F72" s="127" t="s">
        <v>46</v>
      </c>
      <c r="G72" s="128" t="s">
        <v>46</v>
      </c>
      <c r="H72" s="125" t="s">
        <v>521</v>
      </c>
      <c r="I72" s="129" t="s">
        <v>522</v>
      </c>
      <c r="J72" s="129"/>
      <c r="K72" s="127">
        <v>20150051</v>
      </c>
    </row>
    <row r="73" spans="1:12" s="1" customFormat="1" ht="75" customHeight="1" x14ac:dyDescent="0.25">
      <c r="A73" s="141" t="s">
        <v>869</v>
      </c>
      <c r="B73" s="175">
        <v>42165</v>
      </c>
      <c r="C73" s="176">
        <v>250000</v>
      </c>
      <c r="D73" s="174" t="s">
        <v>867</v>
      </c>
      <c r="E73" s="126"/>
      <c r="F73" s="127" t="s">
        <v>46</v>
      </c>
      <c r="G73" s="128" t="s">
        <v>46</v>
      </c>
      <c r="H73" s="125" t="s">
        <v>521</v>
      </c>
      <c r="I73" s="129" t="s">
        <v>522</v>
      </c>
      <c r="J73" s="129"/>
      <c r="K73" s="127">
        <v>20150069</v>
      </c>
    </row>
    <row r="74" spans="1:12" s="1" customFormat="1" ht="75" customHeight="1" x14ac:dyDescent="0.25">
      <c r="A74" s="141" t="s">
        <v>870</v>
      </c>
      <c r="B74" s="175">
        <v>42165</v>
      </c>
      <c r="C74" s="176">
        <v>250000</v>
      </c>
      <c r="D74" s="174" t="s">
        <v>867</v>
      </c>
      <c r="E74" s="126"/>
      <c r="F74" s="127" t="s">
        <v>46</v>
      </c>
      <c r="G74" s="128" t="s">
        <v>46</v>
      </c>
      <c r="H74" s="125" t="s">
        <v>521</v>
      </c>
      <c r="I74" s="129" t="s">
        <v>522</v>
      </c>
      <c r="J74" s="129"/>
      <c r="K74" s="127">
        <v>20150136</v>
      </c>
    </row>
    <row r="75" spans="1:12" s="1" customFormat="1" ht="75" customHeight="1" x14ac:dyDescent="0.25">
      <c r="A75" s="141" t="s">
        <v>871</v>
      </c>
      <c r="B75" s="175">
        <v>42165</v>
      </c>
      <c r="C75" s="176">
        <v>250000</v>
      </c>
      <c r="D75" s="174" t="s">
        <v>867</v>
      </c>
      <c r="E75" s="126"/>
      <c r="F75" s="127" t="s">
        <v>46</v>
      </c>
      <c r="G75" s="128" t="s">
        <v>46</v>
      </c>
      <c r="H75" s="125" t="s">
        <v>521</v>
      </c>
      <c r="I75" s="129" t="s">
        <v>522</v>
      </c>
      <c r="J75" s="129"/>
      <c r="K75" s="127">
        <v>20150074</v>
      </c>
    </row>
    <row r="76" spans="1:12" s="1" customFormat="1" ht="75" customHeight="1" x14ac:dyDescent="0.25">
      <c r="A76" s="145" t="s">
        <v>889</v>
      </c>
      <c r="B76" s="172">
        <v>42284</v>
      </c>
      <c r="C76" s="173">
        <v>10000</v>
      </c>
      <c r="D76" s="174" t="s">
        <v>279</v>
      </c>
      <c r="E76" s="131"/>
      <c r="F76" s="132" t="s">
        <v>7</v>
      </c>
      <c r="G76" s="133" t="s">
        <v>8</v>
      </c>
      <c r="H76" s="130" t="s">
        <v>47</v>
      </c>
      <c r="I76" s="134" t="s">
        <v>424</v>
      </c>
      <c r="J76" s="134"/>
      <c r="K76" s="132">
        <v>20141129</v>
      </c>
    </row>
    <row r="77" spans="1:12" s="1" customFormat="1" ht="75" customHeight="1" x14ac:dyDescent="0.25">
      <c r="A77" s="145" t="s">
        <v>523</v>
      </c>
      <c r="B77" s="172">
        <v>42284</v>
      </c>
      <c r="C77" s="173">
        <v>100000</v>
      </c>
      <c r="D77" s="174" t="s">
        <v>279</v>
      </c>
      <c r="E77" s="131"/>
      <c r="F77" s="132" t="s">
        <v>7</v>
      </c>
      <c r="G77" s="133" t="s">
        <v>8</v>
      </c>
      <c r="H77" s="130" t="s">
        <v>47</v>
      </c>
      <c r="I77" s="134" t="s">
        <v>411</v>
      </c>
      <c r="J77" s="134"/>
      <c r="K77" s="132">
        <v>20150543</v>
      </c>
    </row>
    <row r="78" spans="1:12" s="1" customFormat="1" ht="75" customHeight="1" x14ac:dyDescent="0.25">
      <c r="A78" s="145" t="s">
        <v>523</v>
      </c>
      <c r="B78" s="172">
        <v>42312</v>
      </c>
      <c r="C78" s="173">
        <v>100000</v>
      </c>
      <c r="D78" s="174" t="s">
        <v>279</v>
      </c>
      <c r="E78" s="131"/>
      <c r="F78" s="132" t="s">
        <v>7</v>
      </c>
      <c r="G78" s="133" t="s">
        <v>8</v>
      </c>
      <c r="H78" s="130" t="s">
        <v>47</v>
      </c>
      <c r="I78" s="134" t="s">
        <v>411</v>
      </c>
      <c r="J78" s="134"/>
      <c r="K78" s="132">
        <v>20150543</v>
      </c>
    </row>
    <row r="79" spans="1:12" s="56" customFormat="1" ht="75" customHeight="1" x14ac:dyDescent="0.25">
      <c r="A79" s="145" t="s">
        <v>974</v>
      </c>
      <c r="B79" s="172">
        <v>42172</v>
      </c>
      <c r="C79" s="173">
        <v>10000</v>
      </c>
      <c r="D79" s="174" t="s">
        <v>279</v>
      </c>
      <c r="E79" s="131"/>
      <c r="F79" s="132" t="s">
        <v>49</v>
      </c>
      <c r="G79" s="133" t="s">
        <v>46</v>
      </c>
      <c r="H79" s="130" t="s">
        <v>50</v>
      </c>
      <c r="I79" s="134" t="s">
        <v>525</v>
      </c>
      <c r="J79" s="134"/>
      <c r="K79" s="132">
        <v>20150559</v>
      </c>
    </row>
    <row r="80" spans="1:12" s="56" customFormat="1" ht="75" customHeight="1" x14ac:dyDescent="0.25">
      <c r="A80" s="145" t="s">
        <v>975</v>
      </c>
      <c r="B80" s="172">
        <v>42130</v>
      </c>
      <c r="C80" s="173">
        <v>20000</v>
      </c>
      <c r="D80" s="174" t="s">
        <v>279</v>
      </c>
      <c r="E80" s="131"/>
      <c r="F80" s="132" t="s">
        <v>7</v>
      </c>
      <c r="G80" s="133" t="s">
        <v>8</v>
      </c>
      <c r="H80" s="130" t="s">
        <v>353</v>
      </c>
      <c r="I80" s="134" t="s">
        <v>351</v>
      </c>
      <c r="J80" s="134"/>
      <c r="K80" s="132">
        <v>20141072</v>
      </c>
    </row>
    <row r="81" spans="1:11" s="56" customFormat="1" ht="75" customHeight="1" x14ac:dyDescent="0.25">
      <c r="A81" s="145" t="s">
        <v>527</v>
      </c>
      <c r="B81" s="172">
        <v>42284</v>
      </c>
      <c r="C81" s="173">
        <v>25000</v>
      </c>
      <c r="D81" s="174" t="s">
        <v>279</v>
      </c>
      <c r="E81" s="131"/>
      <c r="F81" s="132" t="s">
        <v>7</v>
      </c>
      <c r="G81" s="133" t="s">
        <v>8</v>
      </c>
      <c r="H81" s="130" t="s">
        <v>51</v>
      </c>
      <c r="I81" s="134" t="s">
        <v>326</v>
      </c>
      <c r="J81" s="134"/>
      <c r="K81" s="132">
        <v>20150723</v>
      </c>
    </row>
    <row r="82" spans="1:11" s="56" customFormat="1" ht="75" customHeight="1" x14ac:dyDescent="0.25">
      <c r="A82" s="145" t="s">
        <v>890</v>
      </c>
      <c r="B82" s="172">
        <v>42284</v>
      </c>
      <c r="C82" s="173">
        <v>110000</v>
      </c>
      <c r="D82" s="174" t="s">
        <v>279</v>
      </c>
      <c r="E82" s="131"/>
      <c r="F82" s="132" t="s">
        <v>7</v>
      </c>
      <c r="G82" s="133" t="s">
        <v>8</v>
      </c>
      <c r="H82" s="130" t="s">
        <v>51</v>
      </c>
      <c r="I82" s="134" t="s">
        <v>401</v>
      </c>
      <c r="J82" s="134"/>
      <c r="K82" s="132">
        <v>20150635</v>
      </c>
    </row>
    <row r="83" spans="1:11" s="1" customFormat="1" ht="75" customHeight="1" x14ac:dyDescent="0.25">
      <c r="A83" s="145" t="s">
        <v>529</v>
      </c>
      <c r="B83" s="172">
        <v>42340</v>
      </c>
      <c r="C83" s="173">
        <v>40000</v>
      </c>
      <c r="D83" s="174" t="s">
        <v>279</v>
      </c>
      <c r="E83" s="131"/>
      <c r="F83" s="132" t="s">
        <v>7</v>
      </c>
      <c r="G83" s="133" t="s">
        <v>8</v>
      </c>
      <c r="H83" s="130" t="s">
        <v>51</v>
      </c>
      <c r="I83" s="134" t="s">
        <v>401</v>
      </c>
      <c r="J83" s="134"/>
      <c r="K83" s="132">
        <v>20150636</v>
      </c>
    </row>
    <row r="84" spans="1:11" s="1" customFormat="1" ht="75" customHeight="1" x14ac:dyDescent="0.25">
      <c r="A84" s="145" t="s">
        <v>52</v>
      </c>
      <c r="B84" s="172">
        <v>42354</v>
      </c>
      <c r="C84" s="173">
        <v>25000</v>
      </c>
      <c r="D84" s="174" t="s">
        <v>279</v>
      </c>
      <c r="E84" s="131"/>
      <c r="F84" s="132" t="s">
        <v>7</v>
      </c>
      <c r="G84" s="133" t="s">
        <v>8</v>
      </c>
      <c r="H84" s="130" t="s">
        <v>53</v>
      </c>
      <c r="I84" s="134" t="s">
        <v>419</v>
      </c>
      <c r="J84" s="134"/>
      <c r="K84" s="132">
        <v>20150833</v>
      </c>
    </row>
    <row r="85" spans="1:11" s="1" customFormat="1" ht="75" customHeight="1" x14ac:dyDescent="0.25">
      <c r="A85" s="145" t="s">
        <v>891</v>
      </c>
      <c r="B85" s="172">
        <v>42340</v>
      </c>
      <c r="C85" s="173">
        <v>100000</v>
      </c>
      <c r="D85" s="174" t="s">
        <v>279</v>
      </c>
      <c r="E85" s="131"/>
      <c r="F85" s="132" t="s">
        <v>7</v>
      </c>
      <c r="G85" s="133" t="s">
        <v>8</v>
      </c>
      <c r="H85" s="130" t="s">
        <v>531</v>
      </c>
      <c r="I85" s="134" t="s">
        <v>365</v>
      </c>
      <c r="J85" s="134"/>
      <c r="K85" s="132">
        <v>20150914</v>
      </c>
    </row>
    <row r="86" spans="1:11" s="1" customFormat="1" ht="75" customHeight="1" x14ac:dyDescent="0.25">
      <c r="A86" s="145" t="s">
        <v>532</v>
      </c>
      <c r="B86" s="172">
        <v>42186</v>
      </c>
      <c r="C86" s="173">
        <v>25000</v>
      </c>
      <c r="D86" s="174" t="s">
        <v>279</v>
      </c>
      <c r="E86" s="131"/>
      <c r="F86" s="132" t="s">
        <v>7</v>
      </c>
      <c r="G86" s="133" t="s">
        <v>8</v>
      </c>
      <c r="H86" s="130" t="s">
        <v>533</v>
      </c>
      <c r="I86" s="134" t="s">
        <v>424</v>
      </c>
      <c r="J86" s="134"/>
      <c r="K86" s="132">
        <v>20150121</v>
      </c>
    </row>
    <row r="87" spans="1:11" s="1" customFormat="1" ht="75" customHeight="1" x14ac:dyDescent="0.25">
      <c r="A87" s="145" t="s">
        <v>534</v>
      </c>
      <c r="B87" s="172">
        <v>42354</v>
      </c>
      <c r="C87" s="173">
        <v>500</v>
      </c>
      <c r="D87" s="174" t="s">
        <v>279</v>
      </c>
      <c r="E87" s="131"/>
      <c r="F87" s="132" t="s">
        <v>15</v>
      </c>
      <c r="G87" s="133" t="s">
        <v>15</v>
      </c>
      <c r="H87" s="130" t="s">
        <v>535</v>
      </c>
      <c r="I87" s="134" t="s">
        <v>15</v>
      </c>
      <c r="J87" s="134"/>
      <c r="K87" s="132">
        <v>20151010</v>
      </c>
    </row>
    <row r="88" spans="1:11" s="1" customFormat="1" ht="75" customHeight="1" x14ac:dyDescent="0.25">
      <c r="A88" s="145" t="s">
        <v>536</v>
      </c>
      <c r="B88" s="172">
        <v>42039</v>
      </c>
      <c r="C88" s="173">
        <v>2000</v>
      </c>
      <c r="D88" s="174" t="s">
        <v>279</v>
      </c>
      <c r="E88" s="131"/>
      <c r="F88" s="132" t="s">
        <v>15</v>
      </c>
      <c r="G88" s="133" t="s">
        <v>15</v>
      </c>
      <c r="H88" s="130" t="s">
        <v>537</v>
      </c>
      <c r="I88" s="134" t="s">
        <v>15</v>
      </c>
      <c r="J88" s="134"/>
      <c r="K88" s="132">
        <v>20150041</v>
      </c>
    </row>
    <row r="89" spans="1:11" s="1" customFormat="1" ht="75" customHeight="1" x14ac:dyDescent="0.25">
      <c r="A89" s="145" t="s">
        <v>976</v>
      </c>
      <c r="B89" s="172">
        <v>42263</v>
      </c>
      <c r="C89" s="173">
        <v>250</v>
      </c>
      <c r="D89" s="174" t="s">
        <v>279</v>
      </c>
      <c r="E89" s="131"/>
      <c r="F89" s="132" t="s">
        <v>15</v>
      </c>
      <c r="G89" s="133" t="s">
        <v>15</v>
      </c>
      <c r="H89" s="130" t="s">
        <v>310</v>
      </c>
      <c r="I89" s="134" t="s">
        <v>15</v>
      </c>
      <c r="J89" s="134"/>
      <c r="K89" s="132">
        <v>20150827</v>
      </c>
    </row>
    <row r="90" spans="1:11" s="1" customFormat="1" ht="75" customHeight="1" x14ac:dyDescent="0.25">
      <c r="A90" s="145" t="s">
        <v>539</v>
      </c>
      <c r="B90" s="172">
        <v>42340</v>
      </c>
      <c r="C90" s="173">
        <v>75000</v>
      </c>
      <c r="D90" s="174" t="s">
        <v>279</v>
      </c>
      <c r="E90" s="131"/>
      <c r="F90" s="132" t="s">
        <v>7</v>
      </c>
      <c r="G90" s="133" t="s">
        <v>8</v>
      </c>
      <c r="H90" s="130" t="s">
        <v>368</v>
      </c>
      <c r="I90" s="134" t="s">
        <v>402</v>
      </c>
      <c r="J90" s="134"/>
      <c r="K90" s="132">
        <v>20150746</v>
      </c>
    </row>
    <row r="91" spans="1:11" s="1" customFormat="1" ht="75" customHeight="1" x14ac:dyDescent="0.25">
      <c r="A91" s="145" t="s">
        <v>540</v>
      </c>
      <c r="B91" s="172">
        <v>42340</v>
      </c>
      <c r="C91" s="173">
        <v>250000</v>
      </c>
      <c r="D91" s="174" t="s">
        <v>279</v>
      </c>
      <c r="E91" s="131"/>
      <c r="F91" s="132" t="s">
        <v>7</v>
      </c>
      <c r="G91" s="133" t="s">
        <v>8</v>
      </c>
      <c r="H91" s="130" t="s">
        <v>368</v>
      </c>
      <c r="I91" s="134" t="s">
        <v>365</v>
      </c>
      <c r="J91" s="134"/>
      <c r="K91" s="132">
        <v>20150716</v>
      </c>
    </row>
    <row r="92" spans="1:11" s="1" customFormat="1" ht="75" customHeight="1" x14ac:dyDescent="0.25">
      <c r="A92" s="145" t="s">
        <v>367</v>
      </c>
      <c r="B92" s="172">
        <v>42039</v>
      </c>
      <c r="C92" s="173">
        <v>100000</v>
      </c>
      <c r="D92" s="174" t="s">
        <v>279</v>
      </c>
      <c r="E92" s="131"/>
      <c r="F92" s="132" t="s">
        <v>7</v>
      </c>
      <c r="G92" s="133" t="s">
        <v>8</v>
      </c>
      <c r="H92" s="130" t="s">
        <v>368</v>
      </c>
      <c r="I92" s="134" t="s">
        <v>365</v>
      </c>
      <c r="J92" s="134"/>
      <c r="K92" s="132">
        <v>20140738</v>
      </c>
    </row>
    <row r="93" spans="1:11" s="1" customFormat="1" ht="75" customHeight="1" x14ac:dyDescent="0.25">
      <c r="A93" s="145" t="s">
        <v>541</v>
      </c>
      <c r="B93" s="172">
        <v>42088</v>
      </c>
      <c r="C93" s="173">
        <v>50000</v>
      </c>
      <c r="D93" s="174" t="s">
        <v>279</v>
      </c>
      <c r="E93" s="131"/>
      <c r="F93" s="132" t="s">
        <v>7</v>
      </c>
      <c r="G93" s="133" t="s">
        <v>8</v>
      </c>
      <c r="H93" s="130" t="s">
        <v>542</v>
      </c>
      <c r="I93" s="134" t="s">
        <v>361</v>
      </c>
      <c r="J93" s="134"/>
      <c r="K93" s="132">
        <v>20141143</v>
      </c>
    </row>
    <row r="94" spans="1:11" s="1" customFormat="1" ht="75" customHeight="1" x14ac:dyDescent="0.25">
      <c r="A94" s="145" t="s">
        <v>54</v>
      </c>
      <c r="B94" s="172">
        <v>42088</v>
      </c>
      <c r="C94" s="173">
        <v>50000</v>
      </c>
      <c r="D94" s="174" t="s">
        <v>279</v>
      </c>
      <c r="E94" s="131"/>
      <c r="F94" s="132" t="s">
        <v>7</v>
      </c>
      <c r="G94" s="133" t="s">
        <v>8</v>
      </c>
      <c r="H94" s="130" t="s">
        <v>55</v>
      </c>
      <c r="I94" s="134" t="s">
        <v>381</v>
      </c>
      <c r="J94" s="134"/>
      <c r="K94" s="132">
        <v>20141016</v>
      </c>
    </row>
    <row r="95" spans="1:11" s="1" customFormat="1" ht="75" customHeight="1" x14ac:dyDescent="0.25">
      <c r="A95" s="145" t="s">
        <v>54</v>
      </c>
      <c r="B95" s="172">
        <v>42158</v>
      </c>
      <c r="C95" s="173">
        <v>50000</v>
      </c>
      <c r="D95" s="174" t="s">
        <v>279</v>
      </c>
      <c r="E95" s="131"/>
      <c r="F95" s="132" t="s">
        <v>7</v>
      </c>
      <c r="G95" s="133" t="s">
        <v>8</v>
      </c>
      <c r="H95" s="130" t="s">
        <v>55</v>
      </c>
      <c r="I95" s="134" t="s">
        <v>381</v>
      </c>
      <c r="J95" s="134"/>
      <c r="K95" s="132">
        <v>20141016</v>
      </c>
    </row>
    <row r="96" spans="1:11" s="1" customFormat="1" ht="75" customHeight="1" x14ac:dyDescent="0.25">
      <c r="A96" s="145" t="s">
        <v>931</v>
      </c>
      <c r="B96" s="172">
        <v>42158</v>
      </c>
      <c r="C96" s="173">
        <v>75000</v>
      </c>
      <c r="D96" s="174" t="s">
        <v>279</v>
      </c>
      <c r="E96" s="131"/>
      <c r="F96" s="132" t="s">
        <v>7</v>
      </c>
      <c r="G96" s="133" t="s">
        <v>8</v>
      </c>
      <c r="H96" s="130" t="s">
        <v>57</v>
      </c>
      <c r="I96" s="134" t="s">
        <v>360</v>
      </c>
      <c r="J96" s="134"/>
      <c r="K96" s="132">
        <v>20141160</v>
      </c>
    </row>
    <row r="97" spans="1:11" s="1" customFormat="1" ht="75" customHeight="1" x14ac:dyDescent="0.25">
      <c r="A97" s="145" t="s">
        <v>931</v>
      </c>
      <c r="B97" s="172">
        <v>42109</v>
      </c>
      <c r="C97" s="173">
        <v>75000</v>
      </c>
      <c r="D97" s="174" t="s">
        <v>279</v>
      </c>
      <c r="E97" s="131"/>
      <c r="F97" s="132" t="s">
        <v>7</v>
      </c>
      <c r="G97" s="133" t="s">
        <v>8</v>
      </c>
      <c r="H97" s="130" t="s">
        <v>57</v>
      </c>
      <c r="I97" s="134" t="s">
        <v>360</v>
      </c>
      <c r="J97" s="134"/>
      <c r="K97" s="132">
        <v>20141160</v>
      </c>
    </row>
    <row r="98" spans="1:11" s="1" customFormat="1" ht="75" customHeight="1" x14ac:dyDescent="0.25">
      <c r="A98" s="145" t="s">
        <v>544</v>
      </c>
      <c r="B98" s="172">
        <v>42249</v>
      </c>
      <c r="C98" s="173">
        <v>10000</v>
      </c>
      <c r="D98" s="174" t="s">
        <v>279</v>
      </c>
      <c r="E98" s="131"/>
      <c r="F98" s="132" t="s">
        <v>7</v>
      </c>
      <c r="G98" s="133" t="s">
        <v>8</v>
      </c>
      <c r="H98" s="130" t="s">
        <v>58</v>
      </c>
      <c r="I98" s="134" t="s">
        <v>332</v>
      </c>
      <c r="J98" s="134"/>
      <c r="K98" s="132">
        <v>20150423</v>
      </c>
    </row>
    <row r="99" spans="1:11" s="1" customFormat="1" ht="75" customHeight="1" x14ac:dyDescent="0.25">
      <c r="A99" s="145" t="s">
        <v>448</v>
      </c>
      <c r="B99" s="172">
        <v>42326</v>
      </c>
      <c r="C99" s="173">
        <v>5000</v>
      </c>
      <c r="D99" s="174" t="s">
        <v>279</v>
      </c>
      <c r="E99" s="131"/>
      <c r="F99" s="132" t="s">
        <v>15</v>
      </c>
      <c r="G99" s="133" t="s">
        <v>15</v>
      </c>
      <c r="H99" s="130" t="s">
        <v>59</v>
      </c>
      <c r="I99" s="134" t="s">
        <v>15</v>
      </c>
      <c r="J99" s="134"/>
      <c r="K99" s="132">
        <v>20150898</v>
      </c>
    </row>
    <row r="100" spans="1:11" s="1" customFormat="1" ht="75" customHeight="1" x14ac:dyDescent="0.25">
      <c r="A100" s="145" t="s">
        <v>448</v>
      </c>
      <c r="B100" s="172">
        <v>42284</v>
      </c>
      <c r="C100" s="173">
        <v>125000</v>
      </c>
      <c r="D100" s="174" t="s">
        <v>279</v>
      </c>
      <c r="E100" s="131"/>
      <c r="F100" s="132" t="s">
        <v>7</v>
      </c>
      <c r="G100" s="133" t="s">
        <v>8</v>
      </c>
      <c r="H100" s="130" t="s">
        <v>59</v>
      </c>
      <c r="I100" s="134" t="s">
        <v>361</v>
      </c>
      <c r="J100" s="134"/>
      <c r="K100" s="132">
        <v>20150315</v>
      </c>
    </row>
    <row r="101" spans="1:11" s="1" customFormat="1" ht="75" customHeight="1" x14ac:dyDescent="0.25">
      <c r="A101" s="145" t="s">
        <v>448</v>
      </c>
      <c r="B101" s="172">
        <v>42354</v>
      </c>
      <c r="C101" s="173">
        <v>125000</v>
      </c>
      <c r="D101" s="174" t="s">
        <v>279</v>
      </c>
      <c r="E101" s="131"/>
      <c r="F101" s="132" t="s">
        <v>7</v>
      </c>
      <c r="G101" s="133" t="s">
        <v>8</v>
      </c>
      <c r="H101" s="130" t="s">
        <v>59</v>
      </c>
      <c r="I101" s="134" t="s">
        <v>361</v>
      </c>
      <c r="J101" s="134"/>
      <c r="K101" s="132">
        <v>20150315</v>
      </c>
    </row>
    <row r="102" spans="1:11" s="1" customFormat="1" ht="75" customHeight="1" x14ac:dyDescent="0.25">
      <c r="A102" s="145" t="s">
        <v>545</v>
      </c>
      <c r="B102" s="172">
        <v>42088</v>
      </c>
      <c r="C102" s="173">
        <v>100000</v>
      </c>
      <c r="D102" s="174" t="s">
        <v>279</v>
      </c>
      <c r="E102" s="131"/>
      <c r="F102" s="132" t="s">
        <v>7</v>
      </c>
      <c r="G102" s="133" t="s">
        <v>8</v>
      </c>
      <c r="H102" s="130" t="s">
        <v>59</v>
      </c>
      <c r="I102" s="134" t="s">
        <v>411</v>
      </c>
      <c r="J102" s="134"/>
      <c r="K102" s="132">
        <v>20140993</v>
      </c>
    </row>
    <row r="103" spans="1:11" s="1" customFormat="1" ht="75" customHeight="1" x14ac:dyDescent="0.25">
      <c r="A103" s="145" t="s">
        <v>545</v>
      </c>
      <c r="B103" s="172">
        <v>42158</v>
      </c>
      <c r="C103" s="173">
        <v>90000</v>
      </c>
      <c r="D103" s="174" t="s">
        <v>279</v>
      </c>
      <c r="E103" s="131"/>
      <c r="F103" s="132" t="s">
        <v>7</v>
      </c>
      <c r="G103" s="133" t="s">
        <v>8</v>
      </c>
      <c r="H103" s="130" t="s">
        <v>59</v>
      </c>
      <c r="I103" s="134" t="s">
        <v>411</v>
      </c>
      <c r="J103" s="134"/>
      <c r="K103" s="132">
        <v>20140993</v>
      </c>
    </row>
    <row r="104" spans="1:11" s="1" customFormat="1" ht="75" customHeight="1" x14ac:dyDescent="0.25">
      <c r="A104" s="145" t="s">
        <v>546</v>
      </c>
      <c r="B104" s="172">
        <v>42109</v>
      </c>
      <c r="C104" s="173">
        <v>25000</v>
      </c>
      <c r="D104" s="174" t="s">
        <v>279</v>
      </c>
      <c r="E104" s="131"/>
      <c r="F104" s="132" t="s">
        <v>7</v>
      </c>
      <c r="G104" s="133" t="s">
        <v>8</v>
      </c>
      <c r="H104" s="130" t="s">
        <v>547</v>
      </c>
      <c r="I104" s="134" t="s">
        <v>402</v>
      </c>
      <c r="J104" s="134"/>
      <c r="K104" s="132">
        <v>20141062</v>
      </c>
    </row>
    <row r="105" spans="1:11" s="1" customFormat="1" ht="75" customHeight="1" x14ac:dyDescent="0.25">
      <c r="A105" s="145" t="s">
        <v>548</v>
      </c>
      <c r="B105" s="172">
        <v>42284</v>
      </c>
      <c r="C105" s="173">
        <v>80000</v>
      </c>
      <c r="D105" s="174" t="s">
        <v>279</v>
      </c>
      <c r="E105" s="131"/>
      <c r="F105" s="132" t="s">
        <v>7</v>
      </c>
      <c r="G105" s="133" t="s">
        <v>8</v>
      </c>
      <c r="H105" s="130" t="s">
        <v>334</v>
      </c>
      <c r="I105" s="134" t="s">
        <v>332</v>
      </c>
      <c r="J105" s="134"/>
      <c r="K105" s="132">
        <v>20150450</v>
      </c>
    </row>
    <row r="106" spans="1:11" s="1" customFormat="1" ht="75" customHeight="1" x14ac:dyDescent="0.25">
      <c r="A106" s="145" t="s">
        <v>335</v>
      </c>
      <c r="B106" s="172">
        <v>42340</v>
      </c>
      <c r="C106" s="173">
        <v>30000</v>
      </c>
      <c r="D106" s="174" t="s">
        <v>279</v>
      </c>
      <c r="E106" s="131"/>
      <c r="F106" s="132" t="s">
        <v>7</v>
      </c>
      <c r="G106" s="133" t="s">
        <v>8</v>
      </c>
      <c r="H106" s="130" t="s">
        <v>60</v>
      </c>
      <c r="I106" s="134" t="s">
        <v>332</v>
      </c>
      <c r="J106" s="134"/>
      <c r="K106" s="132">
        <v>20150698</v>
      </c>
    </row>
    <row r="107" spans="1:11" s="1" customFormat="1" ht="75" customHeight="1" x14ac:dyDescent="0.25">
      <c r="A107" s="145" t="s">
        <v>549</v>
      </c>
      <c r="B107" s="172">
        <v>42284</v>
      </c>
      <c r="C107" s="173">
        <v>25000</v>
      </c>
      <c r="D107" s="174" t="s">
        <v>279</v>
      </c>
      <c r="E107" s="131"/>
      <c r="F107" s="132" t="s">
        <v>7</v>
      </c>
      <c r="G107" s="133" t="s">
        <v>8</v>
      </c>
      <c r="H107" s="130" t="s">
        <v>61</v>
      </c>
      <c r="I107" s="134" t="s">
        <v>361</v>
      </c>
      <c r="J107" s="134"/>
      <c r="K107" s="132">
        <v>20150501</v>
      </c>
    </row>
    <row r="108" spans="1:11" s="1" customFormat="1" ht="75" customHeight="1" x14ac:dyDescent="0.25">
      <c r="A108" s="145" t="s">
        <v>550</v>
      </c>
      <c r="B108" s="172">
        <v>42284</v>
      </c>
      <c r="C108" s="173">
        <v>1000</v>
      </c>
      <c r="D108" s="174" t="s">
        <v>279</v>
      </c>
      <c r="E108" s="131"/>
      <c r="F108" s="132" t="s">
        <v>15</v>
      </c>
      <c r="G108" s="133" t="s">
        <v>15</v>
      </c>
      <c r="H108" s="130" t="s">
        <v>62</v>
      </c>
      <c r="I108" s="134" t="s">
        <v>15</v>
      </c>
      <c r="J108" s="134"/>
      <c r="K108" s="132">
        <v>20150853</v>
      </c>
    </row>
    <row r="109" spans="1:11" s="1" customFormat="1" ht="75" customHeight="1" x14ac:dyDescent="0.25">
      <c r="A109" s="145" t="s">
        <v>63</v>
      </c>
      <c r="B109" s="172">
        <v>42284</v>
      </c>
      <c r="C109" s="173">
        <v>1000</v>
      </c>
      <c r="D109" s="174" t="s">
        <v>279</v>
      </c>
      <c r="E109" s="131"/>
      <c r="F109" s="132" t="s">
        <v>15</v>
      </c>
      <c r="G109" s="133" t="s">
        <v>15</v>
      </c>
      <c r="H109" s="130" t="s">
        <v>64</v>
      </c>
      <c r="I109" s="134" t="s">
        <v>15</v>
      </c>
      <c r="J109" s="134"/>
      <c r="K109" s="132">
        <v>20150822</v>
      </c>
    </row>
    <row r="110" spans="1:11" s="1" customFormat="1" ht="75" customHeight="1" x14ac:dyDescent="0.25">
      <c r="A110" s="145" t="s">
        <v>63</v>
      </c>
      <c r="B110" s="172">
        <v>42340</v>
      </c>
      <c r="C110" s="173">
        <v>30000</v>
      </c>
      <c r="D110" s="174" t="s">
        <v>279</v>
      </c>
      <c r="E110" s="131"/>
      <c r="F110" s="132" t="s">
        <v>7</v>
      </c>
      <c r="G110" s="133" t="s">
        <v>8</v>
      </c>
      <c r="H110" s="130" t="s">
        <v>64</v>
      </c>
      <c r="I110" s="134" t="s">
        <v>328</v>
      </c>
      <c r="J110" s="134"/>
      <c r="K110" s="132">
        <v>20150777</v>
      </c>
    </row>
    <row r="111" spans="1:11" s="1" customFormat="1" ht="75" customHeight="1" x14ac:dyDescent="0.25">
      <c r="A111" s="145" t="s">
        <v>412</v>
      </c>
      <c r="B111" s="172">
        <v>42340</v>
      </c>
      <c r="C111" s="173">
        <v>100000</v>
      </c>
      <c r="D111" s="174" t="s">
        <v>279</v>
      </c>
      <c r="E111" s="131"/>
      <c r="F111" s="132" t="s">
        <v>7</v>
      </c>
      <c r="G111" s="133" t="s">
        <v>8</v>
      </c>
      <c r="H111" s="130" t="s">
        <v>65</v>
      </c>
      <c r="I111" s="134" t="s">
        <v>411</v>
      </c>
      <c r="J111" s="134"/>
      <c r="K111" s="132">
        <v>20150771</v>
      </c>
    </row>
    <row r="112" spans="1:11" s="1" customFormat="1" ht="75" customHeight="1" x14ac:dyDescent="0.25">
      <c r="A112" s="145" t="s">
        <v>336</v>
      </c>
      <c r="B112" s="172">
        <v>42221</v>
      </c>
      <c r="C112" s="173">
        <v>50000</v>
      </c>
      <c r="D112" s="174" t="s">
        <v>279</v>
      </c>
      <c r="E112" s="131"/>
      <c r="F112" s="132" t="s">
        <v>7</v>
      </c>
      <c r="G112" s="133" t="s">
        <v>8</v>
      </c>
      <c r="H112" s="130" t="s">
        <v>66</v>
      </c>
      <c r="I112" s="134" t="s">
        <v>332</v>
      </c>
      <c r="J112" s="134"/>
      <c r="K112" s="132">
        <v>20150129</v>
      </c>
    </row>
    <row r="113" spans="1:11" s="1" customFormat="1" ht="75" customHeight="1" x14ac:dyDescent="0.25">
      <c r="A113" s="145" t="s">
        <v>336</v>
      </c>
      <c r="B113" s="172">
        <v>42186</v>
      </c>
      <c r="C113" s="173">
        <v>50000</v>
      </c>
      <c r="D113" s="174" t="s">
        <v>279</v>
      </c>
      <c r="E113" s="131"/>
      <c r="F113" s="132" t="s">
        <v>7</v>
      </c>
      <c r="G113" s="133" t="s">
        <v>8</v>
      </c>
      <c r="H113" s="130" t="s">
        <v>66</v>
      </c>
      <c r="I113" s="134" t="s">
        <v>332</v>
      </c>
      <c r="J113" s="134"/>
      <c r="K113" s="132">
        <v>20150129</v>
      </c>
    </row>
    <row r="114" spans="1:11" s="1" customFormat="1" ht="75" customHeight="1" x14ac:dyDescent="0.25">
      <c r="A114" s="145" t="s">
        <v>293</v>
      </c>
      <c r="B114" s="172">
        <v>42011</v>
      </c>
      <c r="C114" s="173">
        <v>12500</v>
      </c>
      <c r="D114" s="174" t="s">
        <v>279</v>
      </c>
      <c r="E114" s="131"/>
      <c r="F114" s="132" t="s">
        <v>447</v>
      </c>
      <c r="G114" s="133" t="s">
        <v>8</v>
      </c>
      <c r="H114" s="130" t="s">
        <v>441</v>
      </c>
      <c r="I114" s="134" t="s">
        <v>307</v>
      </c>
      <c r="J114" s="134"/>
      <c r="K114" s="132">
        <v>20140722</v>
      </c>
    </row>
    <row r="115" spans="1:11" s="1" customFormat="1" ht="75" customHeight="1" x14ac:dyDescent="0.25">
      <c r="A115" s="145" t="s">
        <v>293</v>
      </c>
      <c r="B115" s="172">
        <v>42235</v>
      </c>
      <c r="C115" s="173">
        <v>12500</v>
      </c>
      <c r="D115" s="174" t="s">
        <v>279</v>
      </c>
      <c r="E115" s="131"/>
      <c r="F115" s="132" t="s">
        <v>504</v>
      </c>
      <c r="G115" s="133" t="s">
        <v>8</v>
      </c>
      <c r="H115" s="130" t="s">
        <v>441</v>
      </c>
      <c r="I115" s="134" t="s">
        <v>307</v>
      </c>
      <c r="J115" s="134"/>
      <c r="K115" s="132">
        <v>20150569</v>
      </c>
    </row>
    <row r="116" spans="1:11" s="1" customFormat="1" ht="75" customHeight="1" x14ac:dyDescent="0.25">
      <c r="A116" s="145" t="s">
        <v>293</v>
      </c>
      <c r="B116" s="172">
        <v>42354</v>
      </c>
      <c r="C116" s="173">
        <v>12500</v>
      </c>
      <c r="D116" s="174" t="s">
        <v>279</v>
      </c>
      <c r="E116" s="131"/>
      <c r="F116" s="132" t="s">
        <v>504</v>
      </c>
      <c r="G116" s="133" t="s">
        <v>8</v>
      </c>
      <c r="H116" s="130" t="s">
        <v>441</v>
      </c>
      <c r="I116" s="134" t="s">
        <v>307</v>
      </c>
      <c r="J116" s="134"/>
      <c r="K116" s="132">
        <v>20150569</v>
      </c>
    </row>
    <row r="117" spans="1:11" s="1" customFormat="1" ht="75" customHeight="1" x14ac:dyDescent="0.25">
      <c r="A117" s="145" t="s">
        <v>293</v>
      </c>
      <c r="B117" s="172">
        <v>42235</v>
      </c>
      <c r="C117" s="173">
        <v>12500</v>
      </c>
      <c r="D117" s="174" t="s">
        <v>279</v>
      </c>
      <c r="E117" s="131"/>
      <c r="F117" s="132" t="s">
        <v>504</v>
      </c>
      <c r="G117" s="133" t="s">
        <v>8</v>
      </c>
      <c r="H117" s="130" t="s">
        <v>441</v>
      </c>
      <c r="I117" s="134" t="s">
        <v>307</v>
      </c>
      <c r="J117" s="134"/>
      <c r="K117" s="132">
        <v>20150624</v>
      </c>
    </row>
    <row r="118" spans="1:11" s="1" customFormat="1" ht="75" customHeight="1" x14ac:dyDescent="0.25">
      <c r="A118" s="145" t="s">
        <v>293</v>
      </c>
      <c r="B118" s="172">
        <v>42354</v>
      </c>
      <c r="C118" s="173">
        <v>12500</v>
      </c>
      <c r="D118" s="174" t="s">
        <v>279</v>
      </c>
      <c r="E118" s="131"/>
      <c r="F118" s="132" t="s">
        <v>504</v>
      </c>
      <c r="G118" s="133" t="s">
        <v>8</v>
      </c>
      <c r="H118" s="130" t="s">
        <v>441</v>
      </c>
      <c r="I118" s="134" t="s">
        <v>307</v>
      </c>
      <c r="J118" s="134"/>
      <c r="K118" s="132">
        <v>20150624</v>
      </c>
    </row>
    <row r="119" spans="1:11" s="1" customFormat="1" ht="75" customHeight="1" x14ac:dyDescent="0.25">
      <c r="A119" s="145" t="s">
        <v>551</v>
      </c>
      <c r="B119" s="172">
        <v>42088</v>
      </c>
      <c r="C119" s="173">
        <v>75000</v>
      </c>
      <c r="D119" s="174" t="s">
        <v>279</v>
      </c>
      <c r="E119" s="131"/>
      <c r="F119" s="132" t="s">
        <v>7</v>
      </c>
      <c r="G119" s="133" t="s">
        <v>8</v>
      </c>
      <c r="H119" s="130" t="s">
        <v>67</v>
      </c>
      <c r="I119" s="134" t="s">
        <v>392</v>
      </c>
      <c r="J119" s="134"/>
      <c r="K119" s="132">
        <v>20141025</v>
      </c>
    </row>
    <row r="120" spans="1:11" s="1" customFormat="1" ht="75" customHeight="1" x14ac:dyDescent="0.25">
      <c r="A120" s="145" t="s">
        <v>68</v>
      </c>
      <c r="B120" s="172">
        <v>42109</v>
      </c>
      <c r="C120" s="173">
        <v>10000</v>
      </c>
      <c r="D120" s="174" t="s">
        <v>279</v>
      </c>
      <c r="E120" s="131"/>
      <c r="F120" s="132" t="s">
        <v>15</v>
      </c>
      <c r="G120" s="133" t="s">
        <v>15</v>
      </c>
      <c r="H120" s="130" t="s">
        <v>69</v>
      </c>
      <c r="I120" s="134" t="s">
        <v>15</v>
      </c>
      <c r="J120" s="134"/>
      <c r="K120" s="132">
        <v>20150313</v>
      </c>
    </row>
    <row r="121" spans="1:11" s="1" customFormat="1" ht="75" customHeight="1" x14ac:dyDescent="0.25">
      <c r="A121" s="145" t="s">
        <v>892</v>
      </c>
      <c r="B121" s="172">
        <v>42186</v>
      </c>
      <c r="C121" s="173">
        <v>15000</v>
      </c>
      <c r="D121" s="174" t="s">
        <v>279</v>
      </c>
      <c r="E121" s="131"/>
      <c r="F121" s="132" t="s">
        <v>7</v>
      </c>
      <c r="G121" s="133" t="s">
        <v>8</v>
      </c>
      <c r="H121" s="130" t="s">
        <v>69</v>
      </c>
      <c r="I121" s="134" t="s">
        <v>361</v>
      </c>
      <c r="J121" s="134"/>
      <c r="K121" s="132">
        <v>20150225</v>
      </c>
    </row>
    <row r="122" spans="1:11" s="1" customFormat="1" ht="75" customHeight="1" x14ac:dyDescent="0.25">
      <c r="A122" s="145" t="s">
        <v>71</v>
      </c>
      <c r="B122" s="172">
        <v>42326</v>
      </c>
      <c r="C122" s="173">
        <v>10000</v>
      </c>
      <c r="D122" s="174" t="s">
        <v>279</v>
      </c>
      <c r="E122" s="131"/>
      <c r="F122" s="132" t="s">
        <v>15</v>
      </c>
      <c r="G122" s="133" t="s">
        <v>15</v>
      </c>
      <c r="H122" s="130" t="s">
        <v>70</v>
      </c>
      <c r="I122" s="134" t="s">
        <v>15</v>
      </c>
      <c r="J122" s="134" t="s">
        <v>554</v>
      </c>
      <c r="K122" s="132">
        <v>20150900</v>
      </c>
    </row>
    <row r="123" spans="1:11" s="1" customFormat="1" ht="75" customHeight="1" x14ac:dyDescent="0.25">
      <c r="A123" s="145" t="s">
        <v>553</v>
      </c>
      <c r="B123" s="172">
        <v>42200</v>
      </c>
      <c r="C123" s="173">
        <v>50000</v>
      </c>
      <c r="D123" s="174" t="s">
        <v>279</v>
      </c>
      <c r="E123" s="131"/>
      <c r="F123" s="132" t="s">
        <v>7</v>
      </c>
      <c r="G123" s="133" t="s">
        <v>8</v>
      </c>
      <c r="H123" s="130" t="s">
        <v>70</v>
      </c>
      <c r="I123" s="134" t="s">
        <v>392</v>
      </c>
      <c r="J123" s="134" t="s">
        <v>554</v>
      </c>
      <c r="K123" s="132">
        <v>20150179</v>
      </c>
    </row>
    <row r="124" spans="1:11" s="1" customFormat="1" ht="75" customHeight="1" x14ac:dyDescent="0.25">
      <c r="A124" s="145" t="s">
        <v>305</v>
      </c>
      <c r="B124" s="146">
        <v>42011</v>
      </c>
      <c r="C124" s="147">
        <v>12500</v>
      </c>
      <c r="D124" s="177" t="s">
        <v>279</v>
      </c>
      <c r="E124" s="135"/>
      <c r="F124" s="136" t="s">
        <v>447</v>
      </c>
      <c r="G124" s="137" t="s">
        <v>8</v>
      </c>
      <c r="H124" s="138" t="s">
        <v>72</v>
      </c>
      <c r="I124" s="133" t="s">
        <v>307</v>
      </c>
      <c r="J124" s="133"/>
      <c r="K124" s="130">
        <v>20140528</v>
      </c>
    </row>
    <row r="125" spans="1:11" s="1" customFormat="1" ht="75" customHeight="1" x14ac:dyDescent="0.25">
      <c r="A125" s="145" t="s">
        <v>305</v>
      </c>
      <c r="B125" s="146">
        <v>42011</v>
      </c>
      <c r="C125" s="147">
        <v>12500</v>
      </c>
      <c r="D125" s="177" t="s">
        <v>279</v>
      </c>
      <c r="E125" s="135"/>
      <c r="F125" s="136" t="s">
        <v>447</v>
      </c>
      <c r="G125" s="137" t="s">
        <v>8</v>
      </c>
      <c r="H125" s="138" t="s">
        <v>72</v>
      </c>
      <c r="I125" s="133" t="s">
        <v>307</v>
      </c>
      <c r="J125" s="133"/>
      <c r="K125" s="130">
        <v>20140529</v>
      </c>
    </row>
    <row r="126" spans="1:11" s="1" customFormat="1" ht="75" customHeight="1" x14ac:dyDescent="0.25">
      <c r="A126" s="145" t="s">
        <v>305</v>
      </c>
      <c r="B126" s="146">
        <v>42354</v>
      </c>
      <c r="C126" s="147">
        <v>12500</v>
      </c>
      <c r="D126" s="177" t="s">
        <v>279</v>
      </c>
      <c r="E126" s="135"/>
      <c r="F126" s="136" t="s">
        <v>504</v>
      </c>
      <c r="G126" s="137" t="s">
        <v>8</v>
      </c>
      <c r="H126" s="138" t="s">
        <v>72</v>
      </c>
      <c r="I126" s="133" t="s">
        <v>307</v>
      </c>
      <c r="J126" s="133"/>
      <c r="K126" s="130">
        <v>20150571</v>
      </c>
    </row>
    <row r="127" spans="1:11" s="1" customFormat="1" ht="75" customHeight="1" x14ac:dyDescent="0.25">
      <c r="A127" s="145" t="s">
        <v>305</v>
      </c>
      <c r="B127" s="146">
        <v>42354</v>
      </c>
      <c r="C127" s="147">
        <v>12500</v>
      </c>
      <c r="D127" s="177" t="s">
        <v>279</v>
      </c>
      <c r="E127" s="135"/>
      <c r="F127" s="136" t="s">
        <v>504</v>
      </c>
      <c r="G127" s="137" t="s">
        <v>8</v>
      </c>
      <c r="H127" s="138" t="s">
        <v>72</v>
      </c>
      <c r="I127" s="133" t="s">
        <v>307</v>
      </c>
      <c r="J127" s="133"/>
      <c r="K127" s="130">
        <v>20150572</v>
      </c>
    </row>
    <row r="128" spans="1:11" s="1" customFormat="1" ht="75" customHeight="1" x14ac:dyDescent="0.25">
      <c r="A128" s="145" t="s">
        <v>305</v>
      </c>
      <c r="B128" s="146">
        <v>42284</v>
      </c>
      <c r="C128" s="147">
        <v>12500</v>
      </c>
      <c r="D128" s="177" t="s">
        <v>279</v>
      </c>
      <c r="E128" s="135"/>
      <c r="F128" s="136" t="s">
        <v>504</v>
      </c>
      <c r="G128" s="137" t="s">
        <v>8</v>
      </c>
      <c r="H128" s="138" t="s">
        <v>72</v>
      </c>
      <c r="I128" s="133" t="s">
        <v>307</v>
      </c>
      <c r="J128" s="133"/>
      <c r="K128" s="130">
        <v>20150572</v>
      </c>
    </row>
    <row r="129" spans="1:11" s="1" customFormat="1" ht="75" customHeight="1" x14ac:dyDescent="0.25">
      <c r="A129" s="145" t="s">
        <v>305</v>
      </c>
      <c r="B129" s="146">
        <v>42235</v>
      </c>
      <c r="C129" s="147">
        <v>12500</v>
      </c>
      <c r="D129" s="177" t="s">
        <v>279</v>
      </c>
      <c r="E129" s="135"/>
      <c r="F129" s="136" t="s">
        <v>504</v>
      </c>
      <c r="G129" s="137" t="s">
        <v>8</v>
      </c>
      <c r="H129" s="138" t="s">
        <v>72</v>
      </c>
      <c r="I129" s="133" t="s">
        <v>307</v>
      </c>
      <c r="J129" s="133"/>
      <c r="K129" s="130">
        <v>20150571</v>
      </c>
    </row>
    <row r="130" spans="1:11" s="1" customFormat="1" ht="75" customHeight="1" x14ac:dyDescent="0.25">
      <c r="A130" s="145" t="s">
        <v>558</v>
      </c>
      <c r="B130" s="172">
        <v>42088</v>
      </c>
      <c r="C130" s="173">
        <v>75000</v>
      </c>
      <c r="D130" s="174" t="s">
        <v>279</v>
      </c>
      <c r="E130" s="131"/>
      <c r="F130" s="132" t="s">
        <v>7</v>
      </c>
      <c r="G130" s="133" t="s">
        <v>8</v>
      </c>
      <c r="H130" s="130" t="s">
        <v>559</v>
      </c>
      <c r="I130" s="134" t="s">
        <v>392</v>
      </c>
      <c r="J130" s="134"/>
      <c r="K130" s="132">
        <v>20150012</v>
      </c>
    </row>
    <row r="131" spans="1:11" s="1" customFormat="1" ht="75" customHeight="1" x14ac:dyDescent="0.25">
      <c r="A131" s="145" t="s">
        <v>558</v>
      </c>
      <c r="B131" s="172">
        <v>42158</v>
      </c>
      <c r="C131" s="173">
        <v>75000</v>
      </c>
      <c r="D131" s="174" t="s">
        <v>279</v>
      </c>
      <c r="E131" s="131"/>
      <c r="F131" s="132" t="s">
        <v>7</v>
      </c>
      <c r="G131" s="133" t="s">
        <v>8</v>
      </c>
      <c r="H131" s="130" t="s">
        <v>559</v>
      </c>
      <c r="I131" s="134" t="s">
        <v>392</v>
      </c>
      <c r="J131" s="134"/>
      <c r="K131" s="132">
        <v>20150012</v>
      </c>
    </row>
    <row r="132" spans="1:11" s="1" customFormat="1" ht="75" customHeight="1" x14ac:dyDescent="0.25">
      <c r="A132" s="145" t="s">
        <v>560</v>
      </c>
      <c r="B132" s="172">
        <v>42354</v>
      </c>
      <c r="C132" s="173">
        <v>100000</v>
      </c>
      <c r="D132" s="174" t="s">
        <v>279</v>
      </c>
      <c r="E132" s="131"/>
      <c r="F132" s="132" t="s">
        <v>7</v>
      </c>
      <c r="G132" s="133" t="s">
        <v>8</v>
      </c>
      <c r="H132" s="130" t="s">
        <v>561</v>
      </c>
      <c r="I132" s="134" t="s">
        <v>392</v>
      </c>
      <c r="J132" s="134"/>
      <c r="K132" s="132">
        <v>20151075</v>
      </c>
    </row>
    <row r="133" spans="1:11" s="1" customFormat="1" ht="75" customHeight="1" x14ac:dyDescent="0.25">
      <c r="A133" s="145" t="s">
        <v>433</v>
      </c>
      <c r="B133" s="172">
        <v>42088</v>
      </c>
      <c r="C133" s="173">
        <v>100000</v>
      </c>
      <c r="D133" s="174" t="s">
        <v>279</v>
      </c>
      <c r="E133" s="131"/>
      <c r="F133" s="132" t="s">
        <v>7</v>
      </c>
      <c r="G133" s="133" t="s">
        <v>8</v>
      </c>
      <c r="H133" s="130" t="s">
        <v>73</v>
      </c>
      <c r="I133" s="134" t="s">
        <v>328</v>
      </c>
      <c r="J133" s="134"/>
      <c r="K133" s="132">
        <v>20141117</v>
      </c>
    </row>
    <row r="134" spans="1:11" s="1" customFormat="1" ht="75" customHeight="1" x14ac:dyDescent="0.25">
      <c r="A134" s="145" t="s">
        <v>562</v>
      </c>
      <c r="B134" s="172">
        <v>42326</v>
      </c>
      <c r="C134" s="173">
        <v>25000</v>
      </c>
      <c r="D134" s="174" t="s">
        <v>279</v>
      </c>
      <c r="E134" s="131"/>
      <c r="F134" s="132" t="s">
        <v>7</v>
      </c>
      <c r="G134" s="133" t="s">
        <v>8</v>
      </c>
      <c r="H134" s="130" t="s">
        <v>74</v>
      </c>
      <c r="I134" s="134" t="s">
        <v>328</v>
      </c>
      <c r="J134" s="134"/>
      <c r="K134" s="132">
        <v>20150832</v>
      </c>
    </row>
    <row r="135" spans="1:11" s="1" customFormat="1" ht="75" customHeight="1" x14ac:dyDescent="0.25">
      <c r="A135" s="145" t="s">
        <v>357</v>
      </c>
      <c r="B135" s="172">
        <v>42340</v>
      </c>
      <c r="C135" s="173">
        <v>100000</v>
      </c>
      <c r="D135" s="174" t="s">
        <v>279</v>
      </c>
      <c r="E135" s="131"/>
      <c r="F135" s="132" t="s">
        <v>7</v>
      </c>
      <c r="G135" s="133" t="s">
        <v>8</v>
      </c>
      <c r="H135" s="130" t="s">
        <v>75</v>
      </c>
      <c r="I135" s="134" t="s">
        <v>356</v>
      </c>
      <c r="J135" s="134"/>
      <c r="K135" s="132">
        <v>20150756</v>
      </c>
    </row>
    <row r="136" spans="1:11" s="1" customFormat="1" ht="75" customHeight="1" x14ac:dyDescent="0.25">
      <c r="A136" s="145" t="s">
        <v>382</v>
      </c>
      <c r="B136" s="172">
        <v>42340</v>
      </c>
      <c r="C136" s="173">
        <v>100000</v>
      </c>
      <c r="D136" s="174" t="s">
        <v>279</v>
      </c>
      <c r="E136" s="131"/>
      <c r="F136" s="132" t="s">
        <v>7</v>
      </c>
      <c r="G136" s="133" t="s">
        <v>8</v>
      </c>
      <c r="H136" s="130" t="s">
        <v>75</v>
      </c>
      <c r="I136" s="134" t="s">
        <v>381</v>
      </c>
      <c r="J136" s="134"/>
      <c r="K136" s="132">
        <v>20150820</v>
      </c>
    </row>
    <row r="137" spans="1:11" s="1" customFormat="1" ht="75" customHeight="1" x14ac:dyDescent="0.25">
      <c r="A137" s="145" t="s">
        <v>563</v>
      </c>
      <c r="B137" s="172">
        <v>42354</v>
      </c>
      <c r="C137" s="173">
        <v>10000</v>
      </c>
      <c r="D137" s="174" t="s">
        <v>279</v>
      </c>
      <c r="E137" s="131"/>
      <c r="F137" s="132" t="s">
        <v>7</v>
      </c>
      <c r="G137" s="133" t="s">
        <v>8</v>
      </c>
      <c r="H137" s="130" t="s">
        <v>420</v>
      </c>
      <c r="I137" s="134" t="s">
        <v>419</v>
      </c>
      <c r="J137" s="134"/>
      <c r="K137" s="132">
        <v>20150834</v>
      </c>
    </row>
    <row r="138" spans="1:11" s="1" customFormat="1" ht="75" customHeight="1" x14ac:dyDescent="0.25">
      <c r="A138" s="145" t="s">
        <v>977</v>
      </c>
      <c r="B138" s="146">
        <v>42284</v>
      </c>
      <c r="C138" s="147">
        <v>100000</v>
      </c>
      <c r="D138" s="177" t="s">
        <v>279</v>
      </c>
      <c r="E138" s="135"/>
      <c r="F138" s="136" t="s">
        <v>7</v>
      </c>
      <c r="G138" s="137" t="s">
        <v>8</v>
      </c>
      <c r="H138" s="138" t="s">
        <v>855</v>
      </c>
      <c r="I138" s="133" t="s">
        <v>670</v>
      </c>
      <c r="J138" s="133"/>
      <c r="K138" s="130">
        <v>20150399</v>
      </c>
    </row>
    <row r="139" spans="1:11" s="1" customFormat="1" ht="75" customHeight="1" x14ac:dyDescent="0.25">
      <c r="A139" s="145" t="s">
        <v>977</v>
      </c>
      <c r="B139" s="146">
        <v>42249</v>
      </c>
      <c r="C139" s="147">
        <v>100000</v>
      </c>
      <c r="D139" s="177" t="s">
        <v>279</v>
      </c>
      <c r="E139" s="135"/>
      <c r="F139" s="136" t="s">
        <v>7</v>
      </c>
      <c r="G139" s="137" t="s">
        <v>8</v>
      </c>
      <c r="H139" s="138" t="s">
        <v>855</v>
      </c>
      <c r="I139" s="133" t="s">
        <v>670</v>
      </c>
      <c r="J139" s="133"/>
      <c r="K139" s="130">
        <v>20150399</v>
      </c>
    </row>
    <row r="140" spans="1:11" s="1" customFormat="1" ht="75" customHeight="1" x14ac:dyDescent="0.25">
      <c r="A140" s="145" t="s">
        <v>977</v>
      </c>
      <c r="B140" s="146">
        <v>42186</v>
      </c>
      <c r="C140" s="147">
        <v>150000</v>
      </c>
      <c r="D140" s="177" t="s">
        <v>279</v>
      </c>
      <c r="E140" s="135"/>
      <c r="F140" s="136" t="s">
        <v>7</v>
      </c>
      <c r="G140" s="137" t="s">
        <v>8</v>
      </c>
      <c r="H140" s="138" t="s">
        <v>855</v>
      </c>
      <c r="I140" s="133" t="s">
        <v>670</v>
      </c>
      <c r="J140" s="133"/>
      <c r="K140" s="130">
        <v>20150399</v>
      </c>
    </row>
    <row r="141" spans="1:11" s="1" customFormat="1" ht="75" customHeight="1" x14ac:dyDescent="0.25">
      <c r="A141" s="145" t="s">
        <v>978</v>
      </c>
      <c r="B141" s="146">
        <v>42088</v>
      </c>
      <c r="C141" s="147">
        <v>10000</v>
      </c>
      <c r="D141" s="174" t="s">
        <v>279</v>
      </c>
      <c r="E141" s="135"/>
      <c r="F141" s="136" t="s">
        <v>7</v>
      </c>
      <c r="G141" s="137" t="s">
        <v>8</v>
      </c>
      <c r="H141" s="138" t="s">
        <v>675</v>
      </c>
      <c r="I141" s="133" t="s">
        <v>328</v>
      </c>
      <c r="J141" s="133"/>
      <c r="K141" s="130">
        <v>20140889</v>
      </c>
    </row>
    <row r="142" spans="1:11" s="1" customFormat="1" ht="75" customHeight="1" x14ac:dyDescent="0.25">
      <c r="A142" s="145" t="s">
        <v>294</v>
      </c>
      <c r="B142" s="172">
        <v>42011</v>
      </c>
      <c r="C142" s="173">
        <v>12500</v>
      </c>
      <c r="D142" s="174" t="s">
        <v>279</v>
      </c>
      <c r="E142" s="131"/>
      <c r="F142" s="132" t="s">
        <v>447</v>
      </c>
      <c r="G142" s="133" t="s">
        <v>8</v>
      </c>
      <c r="H142" s="130" t="s">
        <v>76</v>
      </c>
      <c r="I142" s="134" t="s">
        <v>307</v>
      </c>
      <c r="J142" s="134"/>
      <c r="K142" s="132">
        <v>20140631</v>
      </c>
    </row>
    <row r="143" spans="1:11" s="1" customFormat="1" ht="75" customHeight="1" x14ac:dyDescent="0.25">
      <c r="A143" s="145" t="s">
        <v>294</v>
      </c>
      <c r="B143" s="172">
        <v>42011</v>
      </c>
      <c r="C143" s="173">
        <v>12500</v>
      </c>
      <c r="D143" s="174" t="s">
        <v>279</v>
      </c>
      <c r="E143" s="131"/>
      <c r="F143" s="132" t="s">
        <v>447</v>
      </c>
      <c r="G143" s="133" t="s">
        <v>8</v>
      </c>
      <c r="H143" s="130" t="s">
        <v>76</v>
      </c>
      <c r="I143" s="134" t="s">
        <v>307</v>
      </c>
      <c r="J143" s="134"/>
      <c r="K143" s="132">
        <v>20140526</v>
      </c>
    </row>
    <row r="144" spans="1:11" s="1" customFormat="1" ht="75" customHeight="1" x14ac:dyDescent="0.25">
      <c r="A144" s="145" t="s">
        <v>294</v>
      </c>
      <c r="B144" s="172">
        <v>42354</v>
      </c>
      <c r="C144" s="173">
        <v>12500</v>
      </c>
      <c r="D144" s="174" t="s">
        <v>279</v>
      </c>
      <c r="E144" s="131"/>
      <c r="F144" s="132" t="s">
        <v>504</v>
      </c>
      <c r="G144" s="133" t="s">
        <v>8</v>
      </c>
      <c r="H144" s="130" t="s">
        <v>76</v>
      </c>
      <c r="I144" s="134" t="s">
        <v>307</v>
      </c>
      <c r="J144" s="134"/>
      <c r="K144" s="132">
        <v>20150509</v>
      </c>
    </row>
    <row r="145" spans="1:11" s="1" customFormat="1" ht="75" customHeight="1" x14ac:dyDescent="0.25">
      <c r="A145" s="145" t="s">
        <v>294</v>
      </c>
      <c r="B145" s="172">
        <v>42235</v>
      </c>
      <c r="C145" s="173">
        <v>12500</v>
      </c>
      <c r="D145" s="174" t="s">
        <v>279</v>
      </c>
      <c r="E145" s="131"/>
      <c r="F145" s="132" t="s">
        <v>504</v>
      </c>
      <c r="G145" s="133" t="s">
        <v>8</v>
      </c>
      <c r="H145" s="130" t="s">
        <v>76</v>
      </c>
      <c r="I145" s="134" t="s">
        <v>307</v>
      </c>
      <c r="J145" s="134"/>
      <c r="K145" s="132">
        <v>20150509</v>
      </c>
    </row>
    <row r="146" spans="1:11" s="1" customFormat="1" ht="75" customHeight="1" x14ac:dyDescent="0.25">
      <c r="A146" s="145" t="s">
        <v>294</v>
      </c>
      <c r="B146" s="172">
        <v>42354</v>
      </c>
      <c r="C146" s="173">
        <v>12500</v>
      </c>
      <c r="D146" s="174" t="s">
        <v>279</v>
      </c>
      <c r="E146" s="131"/>
      <c r="F146" s="132" t="s">
        <v>504</v>
      </c>
      <c r="G146" s="133" t="s">
        <v>8</v>
      </c>
      <c r="H146" s="130" t="s">
        <v>76</v>
      </c>
      <c r="I146" s="134" t="s">
        <v>307</v>
      </c>
      <c r="J146" s="134"/>
      <c r="K146" s="132">
        <v>20150479</v>
      </c>
    </row>
    <row r="147" spans="1:11" s="1" customFormat="1" ht="75" customHeight="1" x14ac:dyDescent="0.25">
      <c r="A147" s="145" t="s">
        <v>294</v>
      </c>
      <c r="B147" s="172">
        <v>42284</v>
      </c>
      <c r="C147" s="173">
        <v>12500</v>
      </c>
      <c r="D147" s="174" t="s">
        <v>279</v>
      </c>
      <c r="E147" s="131"/>
      <c r="F147" s="132" t="s">
        <v>504</v>
      </c>
      <c r="G147" s="133" t="s">
        <v>8</v>
      </c>
      <c r="H147" s="130" t="s">
        <v>76</v>
      </c>
      <c r="I147" s="134" t="s">
        <v>307</v>
      </c>
      <c r="J147" s="134"/>
      <c r="K147" s="132">
        <v>20150479</v>
      </c>
    </row>
    <row r="148" spans="1:11" s="1" customFormat="1" ht="75" customHeight="1" x14ac:dyDescent="0.25">
      <c r="A148" s="145" t="s">
        <v>893</v>
      </c>
      <c r="B148" s="172">
        <v>42354</v>
      </c>
      <c r="C148" s="173">
        <v>25000</v>
      </c>
      <c r="D148" s="174" t="s">
        <v>279</v>
      </c>
      <c r="E148" s="131"/>
      <c r="F148" s="132" t="s">
        <v>7</v>
      </c>
      <c r="G148" s="133" t="s">
        <v>8</v>
      </c>
      <c r="H148" s="130" t="s">
        <v>77</v>
      </c>
      <c r="I148" s="134" t="s">
        <v>332</v>
      </c>
      <c r="J148" s="134"/>
      <c r="K148" s="132">
        <v>20150785</v>
      </c>
    </row>
    <row r="149" spans="1:11" s="1" customFormat="1" ht="75" customHeight="1" x14ac:dyDescent="0.25">
      <c r="A149" s="145" t="s">
        <v>564</v>
      </c>
      <c r="B149" s="172">
        <v>42312</v>
      </c>
      <c r="C149" s="173">
        <v>10000</v>
      </c>
      <c r="D149" s="174" t="s">
        <v>279</v>
      </c>
      <c r="E149" s="131"/>
      <c r="F149" s="132" t="s">
        <v>15</v>
      </c>
      <c r="G149" s="133" t="s">
        <v>15</v>
      </c>
      <c r="H149" s="130" t="s">
        <v>565</v>
      </c>
      <c r="I149" s="134" t="s">
        <v>15</v>
      </c>
      <c r="J149" s="134"/>
      <c r="K149" s="132">
        <v>20150899</v>
      </c>
    </row>
    <row r="150" spans="1:11" s="1" customFormat="1" ht="75" customHeight="1" x14ac:dyDescent="0.25">
      <c r="A150" s="145" t="s">
        <v>566</v>
      </c>
      <c r="B150" s="172">
        <v>42340</v>
      </c>
      <c r="C150" s="173">
        <v>100000</v>
      </c>
      <c r="D150" s="174" t="s">
        <v>279</v>
      </c>
      <c r="E150" s="131"/>
      <c r="F150" s="132" t="s">
        <v>7</v>
      </c>
      <c r="G150" s="133" t="s">
        <v>8</v>
      </c>
      <c r="H150" s="130" t="s">
        <v>567</v>
      </c>
      <c r="I150" s="134" t="s">
        <v>326</v>
      </c>
      <c r="J150" s="134"/>
      <c r="K150" s="132">
        <v>20150362</v>
      </c>
    </row>
    <row r="151" spans="1:11" s="1" customFormat="1" ht="75" customHeight="1" x14ac:dyDescent="0.25">
      <c r="A151" s="145" t="s">
        <v>338</v>
      </c>
      <c r="B151" s="172">
        <v>42039</v>
      </c>
      <c r="C151" s="173">
        <v>100000</v>
      </c>
      <c r="D151" s="174" t="s">
        <v>279</v>
      </c>
      <c r="E151" s="131"/>
      <c r="F151" s="132" t="s">
        <v>7</v>
      </c>
      <c r="G151" s="133" t="s">
        <v>8</v>
      </c>
      <c r="H151" s="130" t="s">
        <v>78</v>
      </c>
      <c r="I151" s="134" t="s">
        <v>332</v>
      </c>
      <c r="J151" s="134"/>
      <c r="K151" s="132">
        <v>20140665</v>
      </c>
    </row>
    <row r="152" spans="1:11" s="1" customFormat="1" ht="75" customHeight="1" x14ac:dyDescent="0.25">
      <c r="A152" s="145" t="s">
        <v>338</v>
      </c>
      <c r="B152" s="172">
        <v>42340</v>
      </c>
      <c r="C152" s="173">
        <v>215000</v>
      </c>
      <c r="D152" s="174" t="s">
        <v>279</v>
      </c>
      <c r="E152" s="131"/>
      <c r="F152" s="132" t="s">
        <v>7</v>
      </c>
      <c r="G152" s="133" t="s">
        <v>8</v>
      </c>
      <c r="H152" s="130" t="s">
        <v>78</v>
      </c>
      <c r="I152" s="134" t="s">
        <v>332</v>
      </c>
      <c r="J152" s="134"/>
      <c r="K152" s="132">
        <v>20150548</v>
      </c>
    </row>
    <row r="153" spans="1:11" s="1" customFormat="1" ht="75" customHeight="1" x14ac:dyDescent="0.25">
      <c r="A153" s="145" t="s">
        <v>568</v>
      </c>
      <c r="B153" s="172">
        <v>42340</v>
      </c>
      <c r="C153" s="173">
        <v>25000</v>
      </c>
      <c r="D153" s="174" t="s">
        <v>279</v>
      </c>
      <c r="E153" s="131"/>
      <c r="F153" s="132" t="s">
        <v>7</v>
      </c>
      <c r="G153" s="133" t="s">
        <v>8</v>
      </c>
      <c r="H153" s="130" t="s">
        <v>79</v>
      </c>
      <c r="I153" s="134" t="s">
        <v>351</v>
      </c>
      <c r="J153" s="134"/>
      <c r="K153" s="132">
        <v>20150767</v>
      </c>
    </row>
    <row r="154" spans="1:11" s="1" customFormat="1" ht="75" customHeight="1" x14ac:dyDescent="0.25">
      <c r="A154" s="145" t="s">
        <v>347</v>
      </c>
      <c r="B154" s="172">
        <v>42088</v>
      </c>
      <c r="C154" s="173">
        <v>10000</v>
      </c>
      <c r="D154" s="174" t="s">
        <v>279</v>
      </c>
      <c r="E154" s="131"/>
      <c r="F154" s="132" t="s">
        <v>7</v>
      </c>
      <c r="G154" s="133" t="s">
        <v>8</v>
      </c>
      <c r="H154" s="130" t="s">
        <v>79</v>
      </c>
      <c r="I154" s="134" t="s">
        <v>348</v>
      </c>
      <c r="J154" s="134"/>
      <c r="K154" s="132">
        <v>20141094</v>
      </c>
    </row>
    <row r="155" spans="1:11" ht="75" customHeight="1" x14ac:dyDescent="0.25">
      <c r="A155" s="145" t="s">
        <v>569</v>
      </c>
      <c r="B155" s="146">
        <v>42340</v>
      </c>
      <c r="C155" s="147">
        <v>90000</v>
      </c>
      <c r="D155" s="174" t="s">
        <v>279</v>
      </c>
      <c r="E155" s="139"/>
      <c r="F155" s="136" t="s">
        <v>7</v>
      </c>
      <c r="G155" s="137" t="s">
        <v>8</v>
      </c>
      <c r="H155" s="138" t="s">
        <v>80</v>
      </c>
      <c r="I155" s="133" t="s">
        <v>419</v>
      </c>
      <c r="J155" s="133"/>
      <c r="K155" s="130">
        <v>20150795</v>
      </c>
    </row>
    <row r="156" spans="1:11" ht="75" customHeight="1" x14ac:dyDescent="0.25">
      <c r="A156" s="145" t="s">
        <v>894</v>
      </c>
      <c r="B156" s="146">
        <v>42340</v>
      </c>
      <c r="C156" s="147">
        <v>50000</v>
      </c>
      <c r="D156" s="174" t="s">
        <v>279</v>
      </c>
      <c r="E156" s="139"/>
      <c r="F156" s="136" t="s">
        <v>7</v>
      </c>
      <c r="G156" s="137" t="s">
        <v>8</v>
      </c>
      <c r="H156" s="138" t="s">
        <v>571</v>
      </c>
      <c r="I156" s="133" t="s">
        <v>405</v>
      </c>
      <c r="J156" s="133"/>
      <c r="K156" s="130">
        <v>20140912</v>
      </c>
    </row>
    <row r="157" spans="1:11" ht="75" customHeight="1" x14ac:dyDescent="0.25">
      <c r="A157" s="145" t="s">
        <v>425</v>
      </c>
      <c r="B157" s="146">
        <v>42200</v>
      </c>
      <c r="C157" s="147">
        <v>20000</v>
      </c>
      <c r="D157" s="174" t="s">
        <v>279</v>
      </c>
      <c r="E157" s="139"/>
      <c r="F157" s="136" t="s">
        <v>7</v>
      </c>
      <c r="G157" s="137" t="s">
        <v>8</v>
      </c>
      <c r="H157" s="138" t="s">
        <v>449</v>
      </c>
      <c r="I157" s="133" t="s">
        <v>424</v>
      </c>
      <c r="J157" s="133"/>
      <c r="K157" s="130">
        <v>20150199</v>
      </c>
    </row>
    <row r="158" spans="1:11" ht="75" customHeight="1" x14ac:dyDescent="0.25">
      <c r="A158" s="145" t="s">
        <v>895</v>
      </c>
      <c r="B158" s="146">
        <v>42340</v>
      </c>
      <c r="C158" s="147">
        <v>100000</v>
      </c>
      <c r="D158" s="174" t="s">
        <v>279</v>
      </c>
      <c r="E158" s="139"/>
      <c r="F158" s="136" t="s">
        <v>7</v>
      </c>
      <c r="G158" s="137" t="s">
        <v>8</v>
      </c>
      <c r="H158" s="138" t="s">
        <v>449</v>
      </c>
      <c r="I158" s="133" t="s">
        <v>405</v>
      </c>
      <c r="J158" s="133"/>
      <c r="K158" s="130">
        <v>20140632</v>
      </c>
    </row>
    <row r="159" spans="1:11" ht="75" customHeight="1" x14ac:dyDescent="0.25">
      <c r="A159" s="145" t="s">
        <v>575</v>
      </c>
      <c r="B159" s="146">
        <v>42186</v>
      </c>
      <c r="C159" s="147">
        <v>30000</v>
      </c>
      <c r="D159" s="174" t="s">
        <v>279</v>
      </c>
      <c r="E159" s="139"/>
      <c r="F159" s="136" t="s">
        <v>7</v>
      </c>
      <c r="G159" s="137" t="s">
        <v>8</v>
      </c>
      <c r="H159" s="138" t="s">
        <v>81</v>
      </c>
      <c r="I159" s="133" t="s">
        <v>392</v>
      </c>
      <c r="J159" s="133"/>
      <c r="K159" s="130">
        <v>20150201</v>
      </c>
    </row>
    <row r="160" spans="1:11" ht="75" customHeight="1" x14ac:dyDescent="0.25">
      <c r="A160" s="145" t="s">
        <v>972</v>
      </c>
      <c r="B160" s="146">
        <v>42158</v>
      </c>
      <c r="C160" s="147">
        <v>15000</v>
      </c>
      <c r="D160" s="174" t="s">
        <v>279</v>
      </c>
      <c r="E160" s="139"/>
      <c r="F160" s="136" t="s">
        <v>7</v>
      </c>
      <c r="G160" s="137" t="s">
        <v>8</v>
      </c>
      <c r="H160" s="138" t="s">
        <v>82</v>
      </c>
      <c r="I160" s="133" t="s">
        <v>342</v>
      </c>
      <c r="J160" s="133"/>
      <c r="K160" s="130">
        <v>20131160</v>
      </c>
    </row>
    <row r="161" spans="1:11" ht="75" customHeight="1" x14ac:dyDescent="0.25">
      <c r="A161" s="145" t="s">
        <v>878</v>
      </c>
      <c r="B161" s="146">
        <v>42011</v>
      </c>
      <c r="C161" s="147">
        <v>12500</v>
      </c>
      <c r="D161" s="174" t="s">
        <v>279</v>
      </c>
      <c r="E161" s="135"/>
      <c r="F161" s="136" t="s">
        <v>447</v>
      </c>
      <c r="G161" s="137" t="s">
        <v>8</v>
      </c>
      <c r="H161" s="138" t="s">
        <v>82</v>
      </c>
      <c r="I161" s="133" t="s">
        <v>307</v>
      </c>
      <c r="J161" s="133"/>
      <c r="K161" s="130">
        <v>20140779</v>
      </c>
    </row>
    <row r="162" spans="1:11" s="43" customFormat="1" ht="75" customHeight="1" x14ac:dyDescent="0.25">
      <c r="A162" s="145" t="s">
        <v>878</v>
      </c>
      <c r="B162" s="146">
        <v>42249</v>
      </c>
      <c r="C162" s="147">
        <v>12500</v>
      </c>
      <c r="D162" s="174" t="s">
        <v>279</v>
      </c>
      <c r="E162" s="135"/>
      <c r="F162" s="136" t="s">
        <v>504</v>
      </c>
      <c r="G162" s="137" t="s">
        <v>8</v>
      </c>
      <c r="H162" s="138" t="s">
        <v>82</v>
      </c>
      <c r="I162" s="133" t="s">
        <v>307</v>
      </c>
      <c r="J162" s="133"/>
      <c r="K162" s="130">
        <v>20150721</v>
      </c>
    </row>
    <row r="163" spans="1:11" s="43" customFormat="1" ht="75" customHeight="1" x14ac:dyDescent="0.25">
      <c r="A163" s="145" t="s">
        <v>878</v>
      </c>
      <c r="B163" s="146">
        <v>42354</v>
      </c>
      <c r="C163" s="147">
        <v>12500</v>
      </c>
      <c r="D163" s="174" t="s">
        <v>279</v>
      </c>
      <c r="E163" s="135"/>
      <c r="F163" s="136" t="s">
        <v>504</v>
      </c>
      <c r="G163" s="137" t="s">
        <v>8</v>
      </c>
      <c r="H163" s="138" t="s">
        <v>82</v>
      </c>
      <c r="I163" s="133" t="s">
        <v>307</v>
      </c>
      <c r="J163" s="133"/>
      <c r="K163" s="130">
        <v>20150721</v>
      </c>
    </row>
    <row r="164" spans="1:11" s="43" customFormat="1" ht="75" customHeight="1" x14ac:dyDescent="0.25">
      <c r="A164" s="145" t="s">
        <v>578</v>
      </c>
      <c r="B164" s="146">
        <v>42340</v>
      </c>
      <c r="C164" s="147">
        <v>50000</v>
      </c>
      <c r="D164" s="174" t="s">
        <v>279</v>
      </c>
      <c r="E164" s="135"/>
      <c r="F164" s="136" t="s">
        <v>7</v>
      </c>
      <c r="G164" s="137" t="s">
        <v>8</v>
      </c>
      <c r="H164" s="138" t="s">
        <v>84</v>
      </c>
      <c r="I164" s="133" t="s">
        <v>405</v>
      </c>
      <c r="J164" s="133"/>
      <c r="K164" s="130">
        <v>20150675</v>
      </c>
    </row>
    <row r="165" spans="1:11" s="43" customFormat="1" ht="75" customHeight="1" x14ac:dyDescent="0.25">
      <c r="A165" s="145" t="s">
        <v>83</v>
      </c>
      <c r="B165" s="146">
        <v>42186</v>
      </c>
      <c r="C165" s="147">
        <v>20000</v>
      </c>
      <c r="D165" s="174" t="s">
        <v>279</v>
      </c>
      <c r="E165" s="135"/>
      <c r="F165" s="136" t="s">
        <v>7</v>
      </c>
      <c r="G165" s="137" t="s">
        <v>8</v>
      </c>
      <c r="H165" s="138" t="s">
        <v>84</v>
      </c>
      <c r="I165" s="133" t="s">
        <v>424</v>
      </c>
      <c r="J165" s="133"/>
      <c r="K165" s="130">
        <v>20150206</v>
      </c>
    </row>
    <row r="166" spans="1:11" s="43" customFormat="1" ht="75" customHeight="1" x14ac:dyDescent="0.25">
      <c r="A166" s="145" t="s">
        <v>579</v>
      </c>
      <c r="B166" s="146">
        <v>42172</v>
      </c>
      <c r="C166" s="147">
        <v>75000</v>
      </c>
      <c r="D166" s="174" t="s">
        <v>279</v>
      </c>
      <c r="E166" s="135"/>
      <c r="F166" s="136" t="s">
        <v>7</v>
      </c>
      <c r="G166" s="137" t="s">
        <v>8</v>
      </c>
      <c r="H166" s="138" t="s">
        <v>85</v>
      </c>
      <c r="I166" s="133" t="s">
        <v>411</v>
      </c>
      <c r="J166" s="133"/>
      <c r="K166" s="130">
        <v>20150363</v>
      </c>
    </row>
    <row r="167" spans="1:11" s="43" customFormat="1" ht="75" customHeight="1" x14ac:dyDescent="0.25">
      <c r="A167" s="145" t="s">
        <v>580</v>
      </c>
      <c r="B167" s="146">
        <v>42067</v>
      </c>
      <c r="C167" s="147">
        <v>1000</v>
      </c>
      <c r="D167" s="174" t="s">
        <v>279</v>
      </c>
      <c r="E167" s="135"/>
      <c r="F167" s="136" t="s">
        <v>15</v>
      </c>
      <c r="G167" s="137" t="s">
        <v>15</v>
      </c>
      <c r="H167" s="138" t="s">
        <v>581</v>
      </c>
      <c r="I167" s="133" t="s">
        <v>15</v>
      </c>
      <c r="J167" s="133"/>
      <c r="K167" s="130">
        <v>20150087</v>
      </c>
    </row>
    <row r="168" spans="1:11" s="43" customFormat="1" ht="75" customHeight="1" x14ac:dyDescent="0.25">
      <c r="A168" s="145" t="s">
        <v>369</v>
      </c>
      <c r="B168" s="146">
        <v>42011</v>
      </c>
      <c r="C168" s="147">
        <v>200000</v>
      </c>
      <c r="D168" s="174" t="s">
        <v>279</v>
      </c>
      <c r="E168" s="135"/>
      <c r="F168" s="136" t="s">
        <v>7</v>
      </c>
      <c r="G168" s="137" t="s">
        <v>8</v>
      </c>
      <c r="H168" s="138" t="s">
        <v>86</v>
      </c>
      <c r="I168" s="133" t="s">
        <v>365</v>
      </c>
      <c r="J168" s="133"/>
      <c r="K168" s="130">
        <v>20140771</v>
      </c>
    </row>
    <row r="169" spans="1:11" s="43" customFormat="1" ht="75" customHeight="1" x14ac:dyDescent="0.25">
      <c r="A169" s="145" t="s">
        <v>369</v>
      </c>
      <c r="B169" s="146">
        <v>42039</v>
      </c>
      <c r="C169" s="147">
        <v>200000</v>
      </c>
      <c r="D169" s="174" t="s">
        <v>279</v>
      </c>
      <c r="E169" s="135"/>
      <c r="F169" s="136" t="s">
        <v>7</v>
      </c>
      <c r="G169" s="137" t="s">
        <v>8</v>
      </c>
      <c r="H169" s="138" t="s">
        <v>86</v>
      </c>
      <c r="I169" s="133" t="s">
        <v>365</v>
      </c>
      <c r="J169" s="133"/>
      <c r="K169" s="130">
        <v>20140771</v>
      </c>
    </row>
    <row r="170" spans="1:11" s="43" customFormat="1" ht="75" customHeight="1" x14ac:dyDescent="0.25">
      <c r="A170" s="145" t="s">
        <v>896</v>
      </c>
      <c r="B170" s="146">
        <v>42354</v>
      </c>
      <c r="C170" s="147">
        <v>400000</v>
      </c>
      <c r="D170" s="174" t="s">
        <v>279</v>
      </c>
      <c r="E170" s="135"/>
      <c r="F170" s="136" t="s">
        <v>7</v>
      </c>
      <c r="G170" s="137" t="s">
        <v>8</v>
      </c>
      <c r="H170" s="138" t="s">
        <v>86</v>
      </c>
      <c r="I170" s="133" t="s">
        <v>365</v>
      </c>
      <c r="J170" s="133"/>
      <c r="K170" s="130">
        <v>20150841</v>
      </c>
    </row>
    <row r="171" spans="1:11" s="43" customFormat="1" ht="75" customHeight="1" x14ac:dyDescent="0.25">
      <c r="A171" s="145" t="s">
        <v>897</v>
      </c>
      <c r="B171" s="146">
        <v>42340</v>
      </c>
      <c r="C171" s="147">
        <v>100000</v>
      </c>
      <c r="D171" s="177" t="s">
        <v>872</v>
      </c>
      <c r="E171" s="135"/>
      <c r="F171" s="136" t="s">
        <v>325</v>
      </c>
      <c r="G171" s="137" t="s">
        <v>584</v>
      </c>
      <c r="H171" s="138" t="s">
        <v>585</v>
      </c>
      <c r="I171" s="133" t="s">
        <v>348</v>
      </c>
      <c r="J171" s="133" t="s">
        <v>586</v>
      </c>
      <c r="K171" s="130">
        <v>20140494</v>
      </c>
    </row>
    <row r="172" spans="1:11" s="43" customFormat="1" ht="75" customHeight="1" x14ac:dyDescent="0.25">
      <c r="A172" s="145" t="s">
        <v>897</v>
      </c>
      <c r="B172" s="146">
        <v>42200</v>
      </c>
      <c r="C172" s="147">
        <v>100000</v>
      </c>
      <c r="D172" s="177" t="s">
        <v>872</v>
      </c>
      <c r="E172" s="135"/>
      <c r="F172" s="136" t="s">
        <v>325</v>
      </c>
      <c r="G172" s="137" t="s">
        <v>584</v>
      </c>
      <c r="H172" s="138" t="s">
        <v>585</v>
      </c>
      <c r="I172" s="133" t="s">
        <v>348</v>
      </c>
      <c r="J172" s="133" t="s">
        <v>586</v>
      </c>
      <c r="K172" s="130">
        <v>20140494</v>
      </c>
    </row>
    <row r="173" spans="1:11" s="43" customFormat="1" ht="75" customHeight="1" x14ac:dyDescent="0.25">
      <c r="A173" s="145" t="s">
        <v>897</v>
      </c>
      <c r="B173" s="146">
        <v>42039</v>
      </c>
      <c r="C173" s="147">
        <v>100000</v>
      </c>
      <c r="D173" s="177" t="s">
        <v>872</v>
      </c>
      <c r="E173" s="135"/>
      <c r="F173" s="136" t="s">
        <v>325</v>
      </c>
      <c r="G173" s="137" t="s">
        <v>584</v>
      </c>
      <c r="H173" s="138" t="s">
        <v>585</v>
      </c>
      <c r="I173" s="133" t="s">
        <v>348</v>
      </c>
      <c r="J173" s="133" t="s">
        <v>586</v>
      </c>
      <c r="K173" s="130">
        <v>20140494</v>
      </c>
    </row>
    <row r="174" spans="1:11" s="43" customFormat="1" ht="75" customHeight="1" x14ac:dyDescent="0.25">
      <c r="A174" s="145" t="s">
        <v>897</v>
      </c>
      <c r="B174" s="146">
        <v>42312</v>
      </c>
      <c r="C174" s="147">
        <v>100000</v>
      </c>
      <c r="D174" s="177" t="s">
        <v>872</v>
      </c>
      <c r="E174" s="135"/>
      <c r="F174" s="136" t="s">
        <v>325</v>
      </c>
      <c r="G174" s="137" t="s">
        <v>584</v>
      </c>
      <c r="H174" s="138" t="s">
        <v>585</v>
      </c>
      <c r="I174" s="133" t="s">
        <v>348</v>
      </c>
      <c r="J174" s="133" t="s">
        <v>586</v>
      </c>
      <c r="K174" s="130">
        <v>20140494</v>
      </c>
    </row>
    <row r="175" spans="1:11" s="43" customFormat="1" ht="75" customHeight="1" x14ac:dyDescent="0.25">
      <c r="A175" s="145" t="s">
        <v>897</v>
      </c>
      <c r="B175" s="146">
        <v>42263</v>
      </c>
      <c r="C175" s="147">
        <v>100000</v>
      </c>
      <c r="D175" s="177" t="s">
        <v>872</v>
      </c>
      <c r="E175" s="135"/>
      <c r="F175" s="136" t="s">
        <v>325</v>
      </c>
      <c r="G175" s="137" t="s">
        <v>584</v>
      </c>
      <c r="H175" s="138" t="s">
        <v>585</v>
      </c>
      <c r="I175" s="133" t="s">
        <v>348</v>
      </c>
      <c r="J175" s="133" t="s">
        <v>586</v>
      </c>
      <c r="K175" s="130">
        <v>20140494</v>
      </c>
    </row>
    <row r="176" spans="1:11" s="43" customFormat="1" ht="75" customHeight="1" x14ac:dyDescent="0.25">
      <c r="A176" s="145" t="s">
        <v>897</v>
      </c>
      <c r="B176" s="146">
        <v>42354</v>
      </c>
      <c r="C176" s="147">
        <v>100000</v>
      </c>
      <c r="D176" s="177" t="s">
        <v>872</v>
      </c>
      <c r="E176" s="135"/>
      <c r="F176" s="136" t="s">
        <v>325</v>
      </c>
      <c r="G176" s="137" t="s">
        <v>584</v>
      </c>
      <c r="H176" s="138" t="s">
        <v>585</v>
      </c>
      <c r="I176" s="133" t="s">
        <v>348</v>
      </c>
      <c r="J176" s="133" t="s">
        <v>586</v>
      </c>
      <c r="K176" s="130">
        <v>20140494</v>
      </c>
    </row>
    <row r="177" spans="1:11" s="43" customFormat="1" ht="75" customHeight="1" x14ac:dyDescent="0.25">
      <c r="A177" s="145" t="s">
        <v>897</v>
      </c>
      <c r="B177" s="146">
        <v>42284</v>
      </c>
      <c r="C177" s="147">
        <v>100000</v>
      </c>
      <c r="D177" s="177" t="s">
        <v>872</v>
      </c>
      <c r="E177" s="135"/>
      <c r="F177" s="136" t="s">
        <v>325</v>
      </c>
      <c r="G177" s="137" t="s">
        <v>584</v>
      </c>
      <c r="H177" s="138" t="s">
        <v>585</v>
      </c>
      <c r="I177" s="133" t="s">
        <v>348</v>
      </c>
      <c r="J177" s="133" t="s">
        <v>586</v>
      </c>
      <c r="K177" s="130">
        <v>20140494</v>
      </c>
    </row>
    <row r="178" spans="1:11" s="43" customFormat="1" ht="75" customHeight="1" x14ac:dyDescent="0.25">
      <c r="A178" s="145" t="s">
        <v>897</v>
      </c>
      <c r="B178" s="146">
        <v>42109</v>
      </c>
      <c r="C178" s="147">
        <v>100000</v>
      </c>
      <c r="D178" s="177" t="s">
        <v>872</v>
      </c>
      <c r="E178" s="135"/>
      <c r="F178" s="136" t="s">
        <v>325</v>
      </c>
      <c r="G178" s="137" t="s">
        <v>584</v>
      </c>
      <c r="H178" s="138" t="s">
        <v>585</v>
      </c>
      <c r="I178" s="133" t="s">
        <v>348</v>
      </c>
      <c r="J178" s="133" t="s">
        <v>586</v>
      </c>
      <c r="K178" s="130">
        <v>20140494</v>
      </c>
    </row>
    <row r="179" spans="1:11" s="43" customFormat="1" ht="75" customHeight="1" x14ac:dyDescent="0.25">
      <c r="A179" s="145" t="s">
        <v>897</v>
      </c>
      <c r="B179" s="146">
        <v>42144</v>
      </c>
      <c r="C179" s="147">
        <v>100000</v>
      </c>
      <c r="D179" s="177" t="s">
        <v>872</v>
      </c>
      <c r="E179" s="135"/>
      <c r="F179" s="136" t="s">
        <v>325</v>
      </c>
      <c r="G179" s="137" t="s">
        <v>584</v>
      </c>
      <c r="H179" s="138" t="s">
        <v>585</v>
      </c>
      <c r="I179" s="133" t="s">
        <v>348</v>
      </c>
      <c r="J179" s="133" t="s">
        <v>586</v>
      </c>
      <c r="K179" s="130">
        <v>20140494</v>
      </c>
    </row>
    <row r="180" spans="1:11" s="43" customFormat="1" ht="75" customHeight="1" x14ac:dyDescent="0.25">
      <c r="A180" s="145" t="s">
        <v>897</v>
      </c>
      <c r="B180" s="146">
        <v>42067</v>
      </c>
      <c r="C180" s="147">
        <v>100000</v>
      </c>
      <c r="D180" s="177" t="s">
        <v>872</v>
      </c>
      <c r="E180" s="135"/>
      <c r="F180" s="136" t="s">
        <v>325</v>
      </c>
      <c r="G180" s="137" t="s">
        <v>584</v>
      </c>
      <c r="H180" s="138" t="s">
        <v>585</v>
      </c>
      <c r="I180" s="133" t="s">
        <v>348</v>
      </c>
      <c r="J180" s="133" t="s">
        <v>586</v>
      </c>
      <c r="K180" s="130">
        <v>20140494</v>
      </c>
    </row>
    <row r="181" spans="1:11" s="43" customFormat="1" ht="75" customHeight="1" x14ac:dyDescent="0.25">
      <c r="A181" s="145" t="s">
        <v>587</v>
      </c>
      <c r="B181" s="146">
        <v>42109</v>
      </c>
      <c r="C181" s="147">
        <v>10000</v>
      </c>
      <c r="D181" s="174" t="s">
        <v>279</v>
      </c>
      <c r="E181" s="135"/>
      <c r="F181" s="136" t="s">
        <v>7</v>
      </c>
      <c r="G181" s="137" t="s">
        <v>8</v>
      </c>
      <c r="H181" s="138" t="s">
        <v>588</v>
      </c>
      <c r="I181" s="133" t="s">
        <v>328</v>
      </c>
      <c r="J181" s="133"/>
      <c r="K181" s="130">
        <v>20141110</v>
      </c>
    </row>
    <row r="182" spans="1:11" s="43" customFormat="1" ht="75" customHeight="1" x14ac:dyDescent="0.25">
      <c r="A182" s="145" t="s">
        <v>594</v>
      </c>
      <c r="B182" s="146">
        <v>42340</v>
      </c>
      <c r="C182" s="147">
        <v>75000</v>
      </c>
      <c r="D182" s="174" t="s">
        <v>279</v>
      </c>
      <c r="E182" s="135"/>
      <c r="F182" s="136" t="s">
        <v>7</v>
      </c>
      <c r="G182" s="137" t="s">
        <v>8</v>
      </c>
      <c r="H182" s="138" t="s">
        <v>88</v>
      </c>
      <c r="I182" s="133" t="s">
        <v>392</v>
      </c>
      <c r="J182" s="133" t="s">
        <v>481</v>
      </c>
      <c r="K182" s="130">
        <v>20150665</v>
      </c>
    </row>
    <row r="183" spans="1:11" s="43" customFormat="1" ht="75" customHeight="1" x14ac:dyDescent="0.25">
      <c r="A183" s="145" t="s">
        <v>898</v>
      </c>
      <c r="B183" s="146">
        <v>42088</v>
      </c>
      <c r="C183" s="147">
        <v>50000</v>
      </c>
      <c r="D183" s="174" t="s">
        <v>279</v>
      </c>
      <c r="E183" s="135"/>
      <c r="F183" s="136" t="s">
        <v>7</v>
      </c>
      <c r="G183" s="137" t="s">
        <v>8</v>
      </c>
      <c r="H183" s="138" t="s">
        <v>88</v>
      </c>
      <c r="I183" s="133" t="s">
        <v>392</v>
      </c>
      <c r="J183" s="133" t="s">
        <v>481</v>
      </c>
      <c r="K183" s="130">
        <v>20141017</v>
      </c>
    </row>
    <row r="184" spans="1:11" s="43" customFormat="1" ht="75" customHeight="1" x14ac:dyDescent="0.25">
      <c r="A184" s="145" t="s">
        <v>898</v>
      </c>
      <c r="B184" s="146">
        <v>42158</v>
      </c>
      <c r="C184" s="147">
        <v>50000</v>
      </c>
      <c r="D184" s="174" t="s">
        <v>279</v>
      </c>
      <c r="E184" s="135"/>
      <c r="F184" s="136" t="s">
        <v>7</v>
      </c>
      <c r="G184" s="137" t="s">
        <v>8</v>
      </c>
      <c r="H184" s="138" t="s">
        <v>88</v>
      </c>
      <c r="I184" s="133" t="s">
        <v>392</v>
      </c>
      <c r="J184" s="133" t="s">
        <v>481</v>
      </c>
      <c r="K184" s="130">
        <v>20141017</v>
      </c>
    </row>
    <row r="185" spans="1:11" s="43" customFormat="1" ht="75" customHeight="1" x14ac:dyDescent="0.25">
      <c r="A185" s="145" t="s">
        <v>394</v>
      </c>
      <c r="B185" s="146">
        <v>42039</v>
      </c>
      <c r="C185" s="147">
        <v>70000</v>
      </c>
      <c r="D185" s="174" t="s">
        <v>279</v>
      </c>
      <c r="E185" s="135"/>
      <c r="F185" s="136" t="s">
        <v>7</v>
      </c>
      <c r="G185" s="137" t="s">
        <v>8</v>
      </c>
      <c r="H185" s="138" t="s">
        <v>88</v>
      </c>
      <c r="I185" s="133" t="s">
        <v>392</v>
      </c>
      <c r="J185" s="133" t="s">
        <v>481</v>
      </c>
      <c r="K185" s="130">
        <v>20140791</v>
      </c>
    </row>
    <row r="186" spans="1:11" s="43" customFormat="1" ht="75" customHeight="1" x14ac:dyDescent="0.25">
      <c r="A186" s="145" t="s">
        <v>87</v>
      </c>
      <c r="B186" s="146">
        <v>42284</v>
      </c>
      <c r="C186" s="147">
        <v>75000</v>
      </c>
      <c r="D186" s="174" t="s">
        <v>279</v>
      </c>
      <c r="E186" s="135"/>
      <c r="F186" s="136" t="s">
        <v>7</v>
      </c>
      <c r="G186" s="137" t="s">
        <v>8</v>
      </c>
      <c r="H186" s="138" t="s">
        <v>88</v>
      </c>
      <c r="I186" s="133" t="s">
        <v>361</v>
      </c>
      <c r="J186" s="133" t="s">
        <v>481</v>
      </c>
      <c r="K186" s="130">
        <v>20150188</v>
      </c>
    </row>
    <row r="187" spans="1:11" s="43" customFormat="1" ht="75" customHeight="1" x14ac:dyDescent="0.25">
      <c r="A187" s="145" t="s">
        <v>87</v>
      </c>
      <c r="B187" s="146">
        <v>42221</v>
      </c>
      <c r="C187" s="147">
        <v>100000</v>
      </c>
      <c r="D187" s="174" t="s">
        <v>279</v>
      </c>
      <c r="E187" s="135"/>
      <c r="F187" s="136" t="s">
        <v>7</v>
      </c>
      <c r="G187" s="137" t="s">
        <v>8</v>
      </c>
      <c r="H187" s="138" t="s">
        <v>88</v>
      </c>
      <c r="I187" s="133" t="s">
        <v>361</v>
      </c>
      <c r="J187" s="133" t="s">
        <v>481</v>
      </c>
      <c r="K187" s="130">
        <v>20150188</v>
      </c>
    </row>
    <row r="188" spans="1:11" s="43" customFormat="1" ht="75" customHeight="1" x14ac:dyDescent="0.25">
      <c r="A188" s="145" t="s">
        <v>87</v>
      </c>
      <c r="B188" s="146">
        <v>42186</v>
      </c>
      <c r="C188" s="147">
        <v>100000</v>
      </c>
      <c r="D188" s="174" t="s">
        <v>279</v>
      </c>
      <c r="E188" s="135"/>
      <c r="F188" s="136" t="s">
        <v>7</v>
      </c>
      <c r="G188" s="137" t="s">
        <v>8</v>
      </c>
      <c r="H188" s="138" t="s">
        <v>88</v>
      </c>
      <c r="I188" s="133" t="s">
        <v>361</v>
      </c>
      <c r="J188" s="133" t="s">
        <v>481</v>
      </c>
      <c r="K188" s="130">
        <v>20150188</v>
      </c>
    </row>
    <row r="189" spans="1:11" s="43" customFormat="1" ht="75" customHeight="1" x14ac:dyDescent="0.25">
      <c r="A189" s="145" t="s">
        <v>362</v>
      </c>
      <c r="B189" s="146">
        <v>42340</v>
      </c>
      <c r="C189" s="147">
        <v>30000</v>
      </c>
      <c r="D189" s="174" t="s">
        <v>279</v>
      </c>
      <c r="E189" s="135"/>
      <c r="F189" s="136" t="s">
        <v>7</v>
      </c>
      <c r="G189" s="137" t="s">
        <v>8</v>
      </c>
      <c r="H189" s="138" t="s">
        <v>88</v>
      </c>
      <c r="I189" s="133" t="s">
        <v>361</v>
      </c>
      <c r="J189" s="133" t="s">
        <v>481</v>
      </c>
      <c r="K189" s="130">
        <v>20150748</v>
      </c>
    </row>
    <row r="190" spans="1:11" s="43" customFormat="1" ht="75" customHeight="1" x14ac:dyDescent="0.25">
      <c r="A190" s="145" t="s">
        <v>593</v>
      </c>
      <c r="B190" s="146">
        <v>42340</v>
      </c>
      <c r="C190" s="147">
        <v>25000</v>
      </c>
      <c r="D190" s="174" t="s">
        <v>279</v>
      </c>
      <c r="E190" s="135"/>
      <c r="F190" s="136" t="s">
        <v>7</v>
      </c>
      <c r="G190" s="137" t="s">
        <v>8</v>
      </c>
      <c r="H190" s="138" t="s">
        <v>88</v>
      </c>
      <c r="I190" s="133" t="s">
        <v>591</v>
      </c>
      <c r="J190" s="133" t="s">
        <v>481</v>
      </c>
      <c r="K190" s="130">
        <v>20150892</v>
      </c>
    </row>
    <row r="191" spans="1:11" s="43" customFormat="1" ht="75" customHeight="1" x14ac:dyDescent="0.25">
      <c r="A191" s="145" t="s">
        <v>593</v>
      </c>
      <c r="B191" s="146">
        <v>42158</v>
      </c>
      <c r="C191" s="147">
        <v>100000</v>
      </c>
      <c r="D191" s="174" t="s">
        <v>279</v>
      </c>
      <c r="E191" s="135"/>
      <c r="F191" s="136" t="s">
        <v>7</v>
      </c>
      <c r="G191" s="137" t="s">
        <v>8</v>
      </c>
      <c r="H191" s="138" t="s">
        <v>88</v>
      </c>
      <c r="I191" s="133" t="s">
        <v>591</v>
      </c>
      <c r="J191" s="133" t="s">
        <v>481</v>
      </c>
      <c r="K191" s="130">
        <v>20150089</v>
      </c>
    </row>
    <row r="192" spans="1:11" s="43" customFormat="1" ht="75" customHeight="1" x14ac:dyDescent="0.25">
      <c r="A192" s="145" t="s">
        <v>593</v>
      </c>
      <c r="B192" s="146">
        <v>42088</v>
      </c>
      <c r="C192" s="147">
        <v>100000</v>
      </c>
      <c r="D192" s="174" t="s">
        <v>279</v>
      </c>
      <c r="E192" s="135"/>
      <c r="F192" s="136" t="s">
        <v>7</v>
      </c>
      <c r="G192" s="137" t="s">
        <v>8</v>
      </c>
      <c r="H192" s="138" t="s">
        <v>88</v>
      </c>
      <c r="I192" s="133" t="s">
        <v>591</v>
      </c>
      <c r="J192" s="133" t="s">
        <v>481</v>
      </c>
      <c r="K192" s="130">
        <v>20150089</v>
      </c>
    </row>
    <row r="193" spans="1:11" s="43" customFormat="1" ht="75" customHeight="1" x14ac:dyDescent="0.25">
      <c r="A193" s="145" t="s">
        <v>899</v>
      </c>
      <c r="B193" s="146">
        <v>42340</v>
      </c>
      <c r="C193" s="147">
        <v>150000</v>
      </c>
      <c r="D193" s="174" t="s">
        <v>279</v>
      </c>
      <c r="E193" s="135"/>
      <c r="F193" s="136" t="s">
        <v>7</v>
      </c>
      <c r="G193" s="137" t="s">
        <v>8</v>
      </c>
      <c r="H193" s="138" t="s">
        <v>88</v>
      </c>
      <c r="I193" s="133" t="s">
        <v>392</v>
      </c>
      <c r="J193" s="133" t="s">
        <v>481</v>
      </c>
      <c r="K193" s="130">
        <v>20150741</v>
      </c>
    </row>
    <row r="194" spans="1:11" s="43" customFormat="1" ht="75" customHeight="1" x14ac:dyDescent="0.25">
      <c r="A194" s="145" t="s">
        <v>90</v>
      </c>
      <c r="B194" s="146">
        <v>42186</v>
      </c>
      <c r="C194" s="147">
        <v>30000</v>
      </c>
      <c r="D194" s="174" t="s">
        <v>279</v>
      </c>
      <c r="E194" s="135"/>
      <c r="F194" s="136" t="s">
        <v>7</v>
      </c>
      <c r="G194" s="137" t="s">
        <v>8</v>
      </c>
      <c r="H194" s="138" t="s">
        <v>91</v>
      </c>
      <c r="I194" s="133" t="s">
        <v>419</v>
      </c>
      <c r="J194" s="133"/>
      <c r="K194" s="130">
        <v>20150229</v>
      </c>
    </row>
    <row r="195" spans="1:11" s="43" customFormat="1" ht="75" customHeight="1" x14ac:dyDescent="0.25">
      <c r="A195" s="145" t="s">
        <v>597</v>
      </c>
      <c r="B195" s="146">
        <v>42200</v>
      </c>
      <c r="C195" s="147">
        <v>95000</v>
      </c>
      <c r="D195" s="174" t="s">
        <v>279</v>
      </c>
      <c r="E195" s="135"/>
      <c r="F195" s="136" t="s">
        <v>7</v>
      </c>
      <c r="G195" s="137" t="s">
        <v>8</v>
      </c>
      <c r="H195" s="138" t="s">
        <v>443</v>
      </c>
      <c r="I195" s="133" t="s">
        <v>419</v>
      </c>
      <c r="J195" s="133"/>
      <c r="K195" s="130">
        <v>20141027</v>
      </c>
    </row>
    <row r="196" spans="1:11" s="43" customFormat="1" ht="75" customHeight="1" x14ac:dyDescent="0.25">
      <c r="A196" s="145" t="s">
        <v>900</v>
      </c>
      <c r="B196" s="146">
        <v>42340</v>
      </c>
      <c r="C196" s="147">
        <v>189000</v>
      </c>
      <c r="D196" s="174" t="s">
        <v>279</v>
      </c>
      <c r="E196" s="135"/>
      <c r="F196" s="136" t="s">
        <v>7</v>
      </c>
      <c r="G196" s="137" t="s">
        <v>8</v>
      </c>
      <c r="H196" s="138" t="s">
        <v>343</v>
      </c>
      <c r="I196" s="133" t="s">
        <v>342</v>
      </c>
      <c r="J196" s="133"/>
      <c r="K196" s="130">
        <v>20150681</v>
      </c>
    </row>
    <row r="197" spans="1:11" s="43" customFormat="1" ht="75" customHeight="1" x14ac:dyDescent="0.25">
      <c r="A197" s="145" t="s">
        <v>311</v>
      </c>
      <c r="B197" s="146">
        <v>42298</v>
      </c>
      <c r="C197" s="147">
        <v>1000</v>
      </c>
      <c r="D197" s="174" t="s">
        <v>279</v>
      </c>
      <c r="E197" s="135"/>
      <c r="F197" s="136" t="s">
        <v>15</v>
      </c>
      <c r="G197" s="137" t="s">
        <v>15</v>
      </c>
      <c r="H197" s="138" t="s">
        <v>92</v>
      </c>
      <c r="I197" s="133" t="s">
        <v>15</v>
      </c>
      <c r="J197" s="133"/>
      <c r="K197" s="130">
        <v>20150889</v>
      </c>
    </row>
    <row r="198" spans="1:11" s="43" customFormat="1" ht="75" customHeight="1" x14ac:dyDescent="0.25">
      <c r="A198" s="145" t="s">
        <v>599</v>
      </c>
      <c r="B198" s="146">
        <v>42284</v>
      </c>
      <c r="C198" s="147">
        <v>200000</v>
      </c>
      <c r="D198" s="174" t="s">
        <v>279</v>
      </c>
      <c r="E198" s="135"/>
      <c r="F198" s="136" t="s">
        <v>7</v>
      </c>
      <c r="G198" s="137" t="s">
        <v>8</v>
      </c>
      <c r="H198" s="138" t="s">
        <v>93</v>
      </c>
      <c r="I198" s="133" t="s">
        <v>348</v>
      </c>
      <c r="J198" s="133"/>
      <c r="K198" s="130">
        <v>20150447</v>
      </c>
    </row>
    <row r="199" spans="1:11" s="43" customFormat="1" ht="75" customHeight="1" x14ac:dyDescent="0.25">
      <c r="A199" s="145" t="s">
        <v>600</v>
      </c>
      <c r="B199" s="146">
        <v>42249</v>
      </c>
      <c r="C199" s="147">
        <v>40000</v>
      </c>
      <c r="D199" s="174" t="s">
        <v>279</v>
      </c>
      <c r="E199" s="135"/>
      <c r="F199" s="136" t="s">
        <v>7</v>
      </c>
      <c r="G199" s="137" t="s">
        <v>8</v>
      </c>
      <c r="H199" s="138" t="s">
        <v>601</v>
      </c>
      <c r="I199" s="133" t="s">
        <v>392</v>
      </c>
      <c r="J199" s="133"/>
      <c r="K199" s="130">
        <v>20150545</v>
      </c>
    </row>
    <row r="200" spans="1:11" s="43" customFormat="1" ht="75" customHeight="1" x14ac:dyDescent="0.25">
      <c r="A200" s="145" t="s">
        <v>602</v>
      </c>
      <c r="B200" s="146">
        <v>42340</v>
      </c>
      <c r="C200" s="147">
        <v>35000</v>
      </c>
      <c r="D200" s="174" t="s">
        <v>279</v>
      </c>
      <c r="E200" s="135"/>
      <c r="F200" s="136" t="s">
        <v>7</v>
      </c>
      <c r="G200" s="137" t="s">
        <v>8</v>
      </c>
      <c r="H200" s="138" t="s">
        <v>95</v>
      </c>
      <c r="I200" s="133" t="s">
        <v>351</v>
      </c>
      <c r="J200" s="133"/>
      <c r="K200" s="130">
        <v>20150632</v>
      </c>
    </row>
    <row r="201" spans="1:11" s="43" customFormat="1" ht="75" customHeight="1" x14ac:dyDescent="0.25">
      <c r="A201" s="145" t="s">
        <v>324</v>
      </c>
      <c r="B201" s="146">
        <v>42298</v>
      </c>
      <c r="C201" s="147">
        <v>1000000</v>
      </c>
      <c r="D201" s="177" t="s">
        <v>873</v>
      </c>
      <c r="E201" s="135"/>
      <c r="F201" s="136" t="s">
        <v>325</v>
      </c>
      <c r="G201" s="137" t="s">
        <v>309</v>
      </c>
      <c r="H201" s="138" t="s">
        <v>442</v>
      </c>
      <c r="I201" s="133" t="s">
        <v>326</v>
      </c>
      <c r="J201" s="133"/>
      <c r="K201" s="130">
        <v>20140990</v>
      </c>
    </row>
    <row r="202" spans="1:11" s="43" customFormat="1" ht="75" customHeight="1" x14ac:dyDescent="0.25">
      <c r="A202" s="145" t="s">
        <v>901</v>
      </c>
      <c r="B202" s="146">
        <v>42158</v>
      </c>
      <c r="C202" s="147">
        <v>100000</v>
      </c>
      <c r="D202" s="174" t="s">
        <v>279</v>
      </c>
      <c r="E202" s="135"/>
      <c r="F202" s="136" t="s">
        <v>7</v>
      </c>
      <c r="G202" s="137" t="s">
        <v>8</v>
      </c>
      <c r="H202" s="138" t="s">
        <v>96</v>
      </c>
      <c r="I202" s="133" t="s">
        <v>392</v>
      </c>
      <c r="J202" s="133"/>
      <c r="K202" s="130">
        <v>20141091</v>
      </c>
    </row>
    <row r="203" spans="1:11" s="43" customFormat="1" ht="75" customHeight="1" x14ac:dyDescent="0.25">
      <c r="A203" s="145" t="s">
        <v>901</v>
      </c>
      <c r="B203" s="146">
        <v>42130</v>
      </c>
      <c r="C203" s="147">
        <v>150000</v>
      </c>
      <c r="D203" s="174" t="s">
        <v>279</v>
      </c>
      <c r="E203" s="135"/>
      <c r="F203" s="136" t="s">
        <v>7</v>
      </c>
      <c r="G203" s="137" t="s">
        <v>8</v>
      </c>
      <c r="H203" s="138" t="s">
        <v>96</v>
      </c>
      <c r="I203" s="133" t="s">
        <v>392</v>
      </c>
      <c r="J203" s="133"/>
      <c r="K203" s="130">
        <v>20141091</v>
      </c>
    </row>
    <row r="204" spans="1:11" s="43" customFormat="1" ht="75" customHeight="1" x14ac:dyDescent="0.25">
      <c r="A204" s="145" t="s">
        <v>901</v>
      </c>
      <c r="B204" s="146">
        <v>42221</v>
      </c>
      <c r="C204" s="147">
        <v>100000</v>
      </c>
      <c r="D204" s="174" t="s">
        <v>279</v>
      </c>
      <c r="E204" s="135"/>
      <c r="F204" s="136" t="s">
        <v>7</v>
      </c>
      <c r="G204" s="137" t="s">
        <v>8</v>
      </c>
      <c r="H204" s="138" t="s">
        <v>96</v>
      </c>
      <c r="I204" s="133" t="s">
        <v>392</v>
      </c>
      <c r="J204" s="133"/>
      <c r="K204" s="130">
        <v>20141091</v>
      </c>
    </row>
    <row r="205" spans="1:11" s="43" customFormat="1" ht="75" customHeight="1" x14ac:dyDescent="0.25">
      <c r="A205" s="141" t="s">
        <v>604</v>
      </c>
      <c r="B205" s="178">
        <v>42284</v>
      </c>
      <c r="C205" s="179">
        <v>85000</v>
      </c>
      <c r="D205" s="174" t="s">
        <v>279</v>
      </c>
      <c r="E205" s="135"/>
      <c r="F205" s="136" t="s">
        <v>7</v>
      </c>
      <c r="G205" s="141" t="s">
        <v>8</v>
      </c>
      <c r="H205" s="140" t="s">
        <v>97</v>
      </c>
      <c r="I205" s="142" t="s">
        <v>342</v>
      </c>
      <c r="J205" s="142"/>
      <c r="K205" s="140">
        <v>20150397</v>
      </c>
    </row>
    <row r="206" spans="1:11" s="43" customFormat="1" ht="75" customHeight="1" x14ac:dyDescent="0.25">
      <c r="A206" s="141" t="s">
        <v>98</v>
      </c>
      <c r="B206" s="178">
        <v>42088</v>
      </c>
      <c r="C206" s="179">
        <v>20000</v>
      </c>
      <c r="D206" s="174" t="s">
        <v>279</v>
      </c>
      <c r="E206" s="135"/>
      <c r="F206" s="136" t="s">
        <v>7</v>
      </c>
      <c r="G206" s="141" t="s">
        <v>8</v>
      </c>
      <c r="H206" s="140" t="s">
        <v>99</v>
      </c>
      <c r="I206" s="142" t="s">
        <v>332</v>
      </c>
      <c r="J206" s="142"/>
      <c r="K206" s="140">
        <v>20141083</v>
      </c>
    </row>
    <row r="207" spans="1:11" s="43" customFormat="1" ht="75" customHeight="1" x14ac:dyDescent="0.25">
      <c r="A207" s="141" t="s">
        <v>902</v>
      </c>
      <c r="B207" s="178">
        <v>42340</v>
      </c>
      <c r="C207" s="179">
        <v>100000</v>
      </c>
      <c r="D207" s="174" t="s">
        <v>279</v>
      </c>
      <c r="E207" s="135"/>
      <c r="F207" s="136" t="s">
        <v>7</v>
      </c>
      <c r="G207" s="141" t="s">
        <v>8</v>
      </c>
      <c r="H207" s="140" t="s">
        <v>94</v>
      </c>
      <c r="I207" s="142" t="s">
        <v>332</v>
      </c>
      <c r="J207" s="142"/>
      <c r="K207" s="140">
        <v>20150787</v>
      </c>
    </row>
    <row r="208" spans="1:11" s="43" customFormat="1" ht="75" customHeight="1" x14ac:dyDescent="0.25">
      <c r="A208" s="141" t="s">
        <v>349</v>
      </c>
      <c r="B208" s="178">
        <v>42284</v>
      </c>
      <c r="C208" s="179">
        <v>50000</v>
      </c>
      <c r="D208" s="174" t="s">
        <v>279</v>
      </c>
      <c r="E208" s="135"/>
      <c r="F208" s="136" t="s">
        <v>7</v>
      </c>
      <c r="G208" s="141" t="s">
        <v>8</v>
      </c>
      <c r="H208" s="140" t="s">
        <v>100</v>
      </c>
      <c r="I208" s="142" t="s">
        <v>348</v>
      </c>
      <c r="J208" s="142"/>
      <c r="K208" s="140">
        <v>20150555</v>
      </c>
    </row>
    <row r="209" spans="1:11" s="43" customFormat="1" ht="75" customHeight="1" x14ac:dyDescent="0.25">
      <c r="A209" s="141" t="s">
        <v>903</v>
      </c>
      <c r="B209" s="146">
        <v>42340</v>
      </c>
      <c r="C209" s="147">
        <v>90000</v>
      </c>
      <c r="D209" s="174" t="s">
        <v>279</v>
      </c>
      <c r="E209" s="135"/>
      <c r="F209" s="136" t="s">
        <v>7</v>
      </c>
      <c r="G209" s="137" t="s">
        <v>8</v>
      </c>
      <c r="H209" s="138" t="s">
        <v>100</v>
      </c>
      <c r="I209" s="133" t="s">
        <v>411</v>
      </c>
      <c r="J209" s="133"/>
      <c r="K209" s="130">
        <v>20150625</v>
      </c>
    </row>
    <row r="210" spans="1:11" s="43" customFormat="1" ht="75" customHeight="1" x14ac:dyDescent="0.25">
      <c r="A210" s="141" t="s">
        <v>932</v>
      </c>
      <c r="B210" s="146">
        <v>42263</v>
      </c>
      <c r="C210" s="147">
        <v>160000</v>
      </c>
      <c r="D210" s="174" t="s">
        <v>279</v>
      </c>
      <c r="E210" s="135"/>
      <c r="F210" s="136" t="s">
        <v>7</v>
      </c>
      <c r="G210" s="137" t="s">
        <v>8</v>
      </c>
      <c r="H210" s="138" t="s">
        <v>101</v>
      </c>
      <c r="I210" s="133" t="s">
        <v>365</v>
      </c>
      <c r="J210" s="133"/>
      <c r="K210" s="130">
        <v>20150439</v>
      </c>
    </row>
    <row r="211" spans="1:11" s="43" customFormat="1" ht="75" customHeight="1" x14ac:dyDescent="0.25">
      <c r="A211" s="145" t="s">
        <v>610</v>
      </c>
      <c r="B211" s="146">
        <v>42340</v>
      </c>
      <c r="C211" s="147">
        <v>100000</v>
      </c>
      <c r="D211" s="174" t="s">
        <v>279</v>
      </c>
      <c r="E211" s="135"/>
      <c r="F211" s="136" t="s">
        <v>7</v>
      </c>
      <c r="G211" s="137" t="s">
        <v>8</v>
      </c>
      <c r="H211" s="138" t="s">
        <v>611</v>
      </c>
      <c r="I211" s="133" t="s">
        <v>348</v>
      </c>
      <c r="J211" s="133"/>
      <c r="K211" s="130">
        <v>20150462</v>
      </c>
    </row>
    <row r="212" spans="1:11" s="43" customFormat="1" ht="75" customHeight="1" x14ac:dyDescent="0.25">
      <c r="A212" s="145" t="s">
        <v>595</v>
      </c>
      <c r="B212" s="146">
        <v>42186</v>
      </c>
      <c r="C212" s="147">
        <v>500000</v>
      </c>
      <c r="D212" s="174" t="s">
        <v>279</v>
      </c>
      <c r="E212" s="135"/>
      <c r="F212" s="136" t="s">
        <v>7</v>
      </c>
      <c r="G212" s="137" t="s">
        <v>8</v>
      </c>
      <c r="H212" s="138" t="s">
        <v>390</v>
      </c>
      <c r="I212" s="133" t="s">
        <v>596</v>
      </c>
      <c r="J212" s="133"/>
      <c r="K212" s="130">
        <v>20150274</v>
      </c>
    </row>
    <row r="213" spans="1:11" s="43" customFormat="1" ht="75" customHeight="1" x14ac:dyDescent="0.25">
      <c r="A213" s="141" t="s">
        <v>612</v>
      </c>
      <c r="B213" s="146">
        <v>42340</v>
      </c>
      <c r="C213" s="147">
        <v>100000</v>
      </c>
      <c r="D213" s="174" t="s">
        <v>279</v>
      </c>
      <c r="E213" s="135"/>
      <c r="F213" s="136" t="s">
        <v>7</v>
      </c>
      <c r="G213" s="137" t="s">
        <v>8</v>
      </c>
      <c r="H213" s="138" t="s">
        <v>613</v>
      </c>
      <c r="I213" s="133" t="s">
        <v>402</v>
      </c>
      <c r="J213" s="133"/>
      <c r="K213" s="130">
        <v>20150339</v>
      </c>
    </row>
    <row r="214" spans="1:11" s="43" customFormat="1" ht="75" customHeight="1" x14ac:dyDescent="0.25">
      <c r="A214" s="141" t="s">
        <v>403</v>
      </c>
      <c r="B214" s="146">
        <v>42088</v>
      </c>
      <c r="C214" s="147">
        <v>50000</v>
      </c>
      <c r="D214" s="174" t="s">
        <v>279</v>
      </c>
      <c r="E214" s="135"/>
      <c r="F214" s="136" t="s">
        <v>7</v>
      </c>
      <c r="G214" s="137" t="s">
        <v>8</v>
      </c>
      <c r="H214" s="138" t="s">
        <v>404</v>
      </c>
      <c r="I214" s="133" t="s">
        <v>402</v>
      </c>
      <c r="J214" s="133"/>
      <c r="K214" s="130">
        <v>20141084</v>
      </c>
    </row>
    <row r="215" spans="1:11" s="43" customFormat="1" ht="75" customHeight="1" x14ac:dyDescent="0.25">
      <c r="A215" s="145" t="s">
        <v>403</v>
      </c>
      <c r="B215" s="146">
        <v>42158</v>
      </c>
      <c r="C215" s="147">
        <v>50000</v>
      </c>
      <c r="D215" s="174" t="s">
        <v>279</v>
      </c>
      <c r="E215" s="135"/>
      <c r="F215" s="136" t="s">
        <v>7</v>
      </c>
      <c r="G215" s="137" t="s">
        <v>8</v>
      </c>
      <c r="H215" s="138" t="s">
        <v>404</v>
      </c>
      <c r="I215" s="133" t="s">
        <v>402</v>
      </c>
      <c r="J215" s="133"/>
      <c r="K215" s="130">
        <v>20141084</v>
      </c>
    </row>
    <row r="216" spans="1:11" s="43" customFormat="1" ht="75" customHeight="1" x14ac:dyDescent="0.25">
      <c r="A216" s="145" t="s">
        <v>904</v>
      </c>
      <c r="B216" s="146">
        <v>42249</v>
      </c>
      <c r="C216" s="147">
        <v>51000</v>
      </c>
      <c r="D216" s="174" t="s">
        <v>279</v>
      </c>
      <c r="E216" s="135"/>
      <c r="F216" s="136" t="s">
        <v>7</v>
      </c>
      <c r="G216" s="137" t="s">
        <v>8</v>
      </c>
      <c r="H216" s="138" t="s">
        <v>102</v>
      </c>
      <c r="I216" s="133" t="s">
        <v>342</v>
      </c>
      <c r="J216" s="133"/>
      <c r="K216" s="130">
        <v>20150398</v>
      </c>
    </row>
    <row r="217" spans="1:11" s="43" customFormat="1" ht="75" customHeight="1" x14ac:dyDescent="0.25">
      <c r="A217" s="145" t="s">
        <v>905</v>
      </c>
      <c r="B217" s="146">
        <v>42249</v>
      </c>
      <c r="C217" s="147">
        <v>50000</v>
      </c>
      <c r="D217" s="174" t="s">
        <v>279</v>
      </c>
      <c r="E217" s="135"/>
      <c r="F217" s="136" t="s">
        <v>7</v>
      </c>
      <c r="G217" s="137" t="s">
        <v>8</v>
      </c>
      <c r="H217" s="138" t="s">
        <v>616</v>
      </c>
      <c r="I217" s="133" t="s">
        <v>392</v>
      </c>
      <c r="J217" s="133"/>
      <c r="K217" s="130">
        <v>20150547</v>
      </c>
    </row>
    <row r="218" spans="1:11" s="43" customFormat="1" ht="75" customHeight="1" x14ac:dyDescent="0.25">
      <c r="A218" s="145" t="s">
        <v>906</v>
      </c>
      <c r="B218" s="146">
        <v>42284</v>
      </c>
      <c r="C218" s="147">
        <v>15000</v>
      </c>
      <c r="D218" s="174" t="s">
        <v>279</v>
      </c>
      <c r="E218" s="135"/>
      <c r="F218" s="136" t="s">
        <v>7</v>
      </c>
      <c r="G218" s="137" t="s">
        <v>8</v>
      </c>
      <c r="H218" s="138" t="s">
        <v>618</v>
      </c>
      <c r="I218" s="133" t="s">
        <v>351</v>
      </c>
      <c r="J218" s="133"/>
      <c r="K218" s="130">
        <v>20150194</v>
      </c>
    </row>
    <row r="219" spans="1:11" s="43" customFormat="1" ht="75" customHeight="1" x14ac:dyDescent="0.25">
      <c r="A219" s="145" t="s">
        <v>104</v>
      </c>
      <c r="B219" s="146">
        <v>42340</v>
      </c>
      <c r="C219" s="147">
        <v>150000</v>
      </c>
      <c r="D219" s="174" t="s">
        <v>279</v>
      </c>
      <c r="E219" s="135"/>
      <c r="F219" s="136" t="s">
        <v>7</v>
      </c>
      <c r="G219" s="137" t="s">
        <v>8</v>
      </c>
      <c r="H219" s="138" t="s">
        <v>105</v>
      </c>
      <c r="I219" s="133" t="s">
        <v>392</v>
      </c>
      <c r="J219" s="133" t="s">
        <v>619</v>
      </c>
      <c r="K219" s="130">
        <v>20150717</v>
      </c>
    </row>
    <row r="220" spans="1:11" s="43" customFormat="1" ht="75" customHeight="1" x14ac:dyDescent="0.25">
      <c r="A220" s="145" t="s">
        <v>620</v>
      </c>
      <c r="B220" s="146">
        <v>42340</v>
      </c>
      <c r="C220" s="147">
        <v>100000</v>
      </c>
      <c r="D220" s="174" t="s">
        <v>279</v>
      </c>
      <c r="E220" s="135"/>
      <c r="F220" s="136" t="s">
        <v>7</v>
      </c>
      <c r="G220" s="137" t="s">
        <v>8</v>
      </c>
      <c r="H220" s="138" t="s">
        <v>106</v>
      </c>
      <c r="I220" s="133" t="s">
        <v>392</v>
      </c>
      <c r="J220" s="133"/>
      <c r="K220" s="130">
        <v>20150652</v>
      </c>
    </row>
    <row r="221" spans="1:11" s="43" customFormat="1" ht="75" customHeight="1" x14ac:dyDescent="0.25">
      <c r="A221" s="145" t="s">
        <v>295</v>
      </c>
      <c r="B221" s="146">
        <v>42011</v>
      </c>
      <c r="C221" s="147">
        <v>12500</v>
      </c>
      <c r="D221" s="174" t="s">
        <v>279</v>
      </c>
      <c r="E221" s="135"/>
      <c r="F221" s="136" t="s">
        <v>447</v>
      </c>
      <c r="G221" s="137" t="s">
        <v>8</v>
      </c>
      <c r="H221" s="138" t="s">
        <v>107</v>
      </c>
      <c r="I221" s="133" t="s">
        <v>307</v>
      </c>
      <c r="J221" s="133"/>
      <c r="K221" s="130">
        <v>20140654</v>
      </c>
    </row>
    <row r="222" spans="1:11" s="43" customFormat="1" ht="75" customHeight="1" x14ac:dyDescent="0.25">
      <c r="A222" s="145" t="s">
        <v>295</v>
      </c>
      <c r="B222" s="146">
        <v>42235</v>
      </c>
      <c r="C222" s="147">
        <v>12500</v>
      </c>
      <c r="D222" s="174" t="s">
        <v>279</v>
      </c>
      <c r="E222" s="135"/>
      <c r="F222" s="136" t="s">
        <v>504</v>
      </c>
      <c r="G222" s="137" t="s">
        <v>8</v>
      </c>
      <c r="H222" s="138" t="s">
        <v>107</v>
      </c>
      <c r="I222" s="133" t="s">
        <v>307</v>
      </c>
      <c r="J222" s="133"/>
      <c r="K222" s="130">
        <v>20150601</v>
      </c>
    </row>
    <row r="223" spans="1:11" s="43" customFormat="1" ht="75" customHeight="1" x14ac:dyDescent="0.25">
      <c r="A223" s="145" t="s">
        <v>295</v>
      </c>
      <c r="B223" s="146">
        <v>42354</v>
      </c>
      <c r="C223" s="147">
        <v>12500</v>
      </c>
      <c r="D223" s="174" t="s">
        <v>279</v>
      </c>
      <c r="E223" s="135"/>
      <c r="F223" s="136" t="s">
        <v>504</v>
      </c>
      <c r="G223" s="137" t="s">
        <v>8</v>
      </c>
      <c r="H223" s="138" t="s">
        <v>107</v>
      </c>
      <c r="I223" s="133" t="s">
        <v>307</v>
      </c>
      <c r="J223" s="133"/>
      <c r="K223" s="130">
        <v>20150601</v>
      </c>
    </row>
    <row r="224" spans="1:11" s="43" customFormat="1" ht="75" customHeight="1" x14ac:dyDescent="0.25">
      <c r="A224" s="145" t="s">
        <v>622</v>
      </c>
      <c r="B224" s="146">
        <v>42354</v>
      </c>
      <c r="C224" s="147">
        <v>75000</v>
      </c>
      <c r="D224" s="174" t="s">
        <v>279</v>
      </c>
      <c r="E224" s="135"/>
      <c r="F224" s="136" t="s">
        <v>7</v>
      </c>
      <c r="G224" s="137" t="s">
        <v>8</v>
      </c>
      <c r="H224" s="138" t="s">
        <v>109</v>
      </c>
      <c r="I224" s="133" t="s">
        <v>381</v>
      </c>
      <c r="J224" s="133"/>
      <c r="K224" s="130">
        <v>20150707</v>
      </c>
    </row>
    <row r="225" spans="1:11" s="43" customFormat="1" ht="75" customHeight="1" x14ac:dyDescent="0.25">
      <c r="A225" s="145" t="s">
        <v>907</v>
      </c>
      <c r="B225" s="146">
        <v>42354</v>
      </c>
      <c r="C225" s="147">
        <v>25000</v>
      </c>
      <c r="D225" s="174" t="s">
        <v>279</v>
      </c>
      <c r="E225" s="135"/>
      <c r="F225" s="136" t="s">
        <v>7</v>
      </c>
      <c r="G225" s="137" t="s">
        <v>8</v>
      </c>
      <c r="H225" s="138" t="s">
        <v>109</v>
      </c>
      <c r="I225" s="133" t="s">
        <v>342</v>
      </c>
      <c r="J225" s="133"/>
      <c r="K225" s="130">
        <v>20150764</v>
      </c>
    </row>
    <row r="226" spans="1:11" s="43" customFormat="1" ht="75" customHeight="1" x14ac:dyDescent="0.25">
      <c r="A226" s="145" t="s">
        <v>623</v>
      </c>
      <c r="B226" s="146">
        <v>42186</v>
      </c>
      <c r="C226" s="147">
        <v>500000</v>
      </c>
      <c r="D226" s="174" t="s">
        <v>279</v>
      </c>
      <c r="E226" s="135"/>
      <c r="F226" s="136" t="s">
        <v>7</v>
      </c>
      <c r="G226" s="137" t="s">
        <v>8</v>
      </c>
      <c r="H226" s="138" t="s">
        <v>624</v>
      </c>
      <c r="I226" s="133" t="s">
        <v>625</v>
      </c>
      <c r="J226" s="133"/>
      <c r="K226" s="130">
        <v>20150306</v>
      </c>
    </row>
    <row r="227" spans="1:11" s="43" customFormat="1" ht="75" customHeight="1" x14ac:dyDescent="0.25">
      <c r="A227" s="145" t="s">
        <v>110</v>
      </c>
      <c r="B227" s="146">
        <v>42039</v>
      </c>
      <c r="C227" s="147">
        <v>100000</v>
      </c>
      <c r="D227" s="174" t="s">
        <v>279</v>
      </c>
      <c r="E227" s="135"/>
      <c r="F227" s="136" t="s">
        <v>7</v>
      </c>
      <c r="G227" s="137" t="s">
        <v>8</v>
      </c>
      <c r="H227" s="138" t="s">
        <v>111</v>
      </c>
      <c r="I227" s="133" t="s">
        <v>392</v>
      </c>
      <c r="J227" s="133"/>
      <c r="K227" s="130">
        <v>20140727</v>
      </c>
    </row>
    <row r="228" spans="1:11" s="43" customFormat="1" ht="75" customHeight="1" x14ac:dyDescent="0.25">
      <c r="A228" s="145" t="s">
        <v>110</v>
      </c>
      <c r="B228" s="146">
        <v>42354</v>
      </c>
      <c r="C228" s="147">
        <v>250000</v>
      </c>
      <c r="D228" s="174" t="s">
        <v>279</v>
      </c>
      <c r="E228" s="135"/>
      <c r="F228" s="136" t="s">
        <v>7</v>
      </c>
      <c r="G228" s="137" t="s">
        <v>8</v>
      </c>
      <c r="H228" s="138" t="s">
        <v>111</v>
      </c>
      <c r="I228" s="133" t="s">
        <v>591</v>
      </c>
      <c r="J228" s="133"/>
      <c r="K228" s="130">
        <v>20150413</v>
      </c>
    </row>
    <row r="229" spans="1:11" s="43" customFormat="1" ht="75" customHeight="1" x14ac:dyDescent="0.25">
      <c r="A229" s="145" t="s">
        <v>626</v>
      </c>
      <c r="B229" s="146">
        <v>42354</v>
      </c>
      <c r="C229" s="147">
        <v>500</v>
      </c>
      <c r="D229" s="174" t="s">
        <v>279</v>
      </c>
      <c r="E229" s="135"/>
      <c r="F229" s="136" t="s">
        <v>15</v>
      </c>
      <c r="G229" s="137" t="s">
        <v>15</v>
      </c>
      <c r="H229" s="138" t="s">
        <v>627</v>
      </c>
      <c r="I229" s="133" t="s">
        <v>15</v>
      </c>
      <c r="J229" s="133"/>
      <c r="K229" s="130">
        <v>20150984</v>
      </c>
    </row>
    <row r="230" spans="1:11" s="43" customFormat="1" ht="75" customHeight="1" x14ac:dyDescent="0.25">
      <c r="A230" s="145" t="s">
        <v>908</v>
      </c>
      <c r="B230" s="146">
        <v>42354</v>
      </c>
      <c r="C230" s="147">
        <v>250000</v>
      </c>
      <c r="D230" s="174" t="s">
        <v>279</v>
      </c>
      <c r="E230" s="135"/>
      <c r="F230" s="136" t="s">
        <v>7</v>
      </c>
      <c r="G230" s="137" t="s">
        <v>8</v>
      </c>
      <c r="H230" s="138" t="s">
        <v>629</v>
      </c>
      <c r="I230" s="133" t="s">
        <v>392</v>
      </c>
      <c r="J230" s="133"/>
      <c r="K230" s="130">
        <v>20150894</v>
      </c>
    </row>
    <row r="231" spans="1:11" s="43" customFormat="1" ht="75" customHeight="1" x14ac:dyDescent="0.25">
      <c r="A231" s="145" t="s">
        <v>112</v>
      </c>
      <c r="B231" s="146">
        <v>42130</v>
      </c>
      <c r="C231" s="147">
        <v>2000</v>
      </c>
      <c r="D231" s="174" t="s">
        <v>279</v>
      </c>
      <c r="E231" s="135"/>
      <c r="F231" s="136" t="s">
        <v>15</v>
      </c>
      <c r="G231" s="137" t="s">
        <v>15</v>
      </c>
      <c r="H231" s="138" t="s">
        <v>113</v>
      </c>
      <c r="I231" s="133" t="s">
        <v>15</v>
      </c>
      <c r="J231" s="133"/>
      <c r="K231" s="130">
        <v>20150408</v>
      </c>
    </row>
    <row r="232" spans="1:11" s="43" customFormat="1" ht="75" customHeight="1" x14ac:dyDescent="0.25">
      <c r="A232" s="145" t="s">
        <v>112</v>
      </c>
      <c r="B232" s="146">
        <v>42284</v>
      </c>
      <c r="C232" s="147">
        <v>30000</v>
      </c>
      <c r="D232" s="174" t="s">
        <v>279</v>
      </c>
      <c r="E232" s="135"/>
      <c r="F232" s="136" t="s">
        <v>7</v>
      </c>
      <c r="G232" s="137" t="s">
        <v>8</v>
      </c>
      <c r="H232" s="138" t="s">
        <v>113</v>
      </c>
      <c r="I232" s="133" t="s">
        <v>328</v>
      </c>
      <c r="J232" s="133"/>
      <c r="K232" s="130">
        <v>20150581</v>
      </c>
    </row>
    <row r="233" spans="1:11" s="43" customFormat="1" ht="75" customHeight="1" x14ac:dyDescent="0.25">
      <c r="A233" s="145" t="s">
        <v>909</v>
      </c>
      <c r="B233" s="146">
        <v>42354</v>
      </c>
      <c r="C233" s="147">
        <v>75000</v>
      </c>
      <c r="D233" s="174" t="s">
        <v>279</v>
      </c>
      <c r="E233" s="135"/>
      <c r="F233" s="136" t="s">
        <v>7</v>
      </c>
      <c r="G233" s="137" t="s">
        <v>8</v>
      </c>
      <c r="H233" s="138" t="s">
        <v>113</v>
      </c>
      <c r="I233" s="133" t="s">
        <v>405</v>
      </c>
      <c r="J233" s="133"/>
      <c r="K233" s="130">
        <v>20150780</v>
      </c>
    </row>
    <row r="234" spans="1:11" s="43" customFormat="1" ht="75" customHeight="1" x14ac:dyDescent="0.25">
      <c r="A234" s="145" t="s">
        <v>413</v>
      </c>
      <c r="B234" s="146">
        <v>42284</v>
      </c>
      <c r="C234" s="147">
        <v>60000</v>
      </c>
      <c r="D234" s="174" t="s">
        <v>279</v>
      </c>
      <c r="E234" s="135"/>
      <c r="F234" s="136" t="s">
        <v>7</v>
      </c>
      <c r="G234" s="137" t="s">
        <v>8</v>
      </c>
      <c r="H234" s="138" t="s">
        <v>114</v>
      </c>
      <c r="I234" s="133" t="s">
        <v>411</v>
      </c>
      <c r="J234" s="133"/>
      <c r="K234" s="130">
        <v>20150627</v>
      </c>
    </row>
    <row r="235" spans="1:11" s="43" customFormat="1" ht="75" customHeight="1" x14ac:dyDescent="0.25">
      <c r="A235" s="145" t="s">
        <v>631</v>
      </c>
      <c r="B235" s="146">
        <v>42354</v>
      </c>
      <c r="C235" s="147">
        <v>1000</v>
      </c>
      <c r="D235" s="174" t="s">
        <v>279</v>
      </c>
      <c r="E235" s="135"/>
      <c r="F235" s="136" t="s">
        <v>15</v>
      </c>
      <c r="G235" s="137" t="s">
        <v>15</v>
      </c>
      <c r="H235" s="138" t="s">
        <v>312</v>
      </c>
      <c r="I235" s="133" t="s">
        <v>15</v>
      </c>
      <c r="J235" s="133"/>
      <c r="K235" s="130">
        <v>20151013</v>
      </c>
    </row>
    <row r="236" spans="1:11" s="43" customFormat="1" ht="75" customHeight="1" x14ac:dyDescent="0.25">
      <c r="A236" s="145" t="s">
        <v>910</v>
      </c>
      <c r="B236" s="146">
        <v>42340</v>
      </c>
      <c r="C236" s="147">
        <v>239500</v>
      </c>
      <c r="D236" s="174" t="s">
        <v>279</v>
      </c>
      <c r="E236" s="135"/>
      <c r="F236" s="136" t="s">
        <v>7</v>
      </c>
      <c r="G236" s="137" t="s">
        <v>8</v>
      </c>
      <c r="H236" s="138" t="s">
        <v>414</v>
      </c>
      <c r="I236" s="133" t="s">
        <v>411</v>
      </c>
      <c r="J236" s="133"/>
      <c r="K236" s="130">
        <v>20150538</v>
      </c>
    </row>
    <row r="237" spans="1:11" s="43" customFormat="1" ht="75" customHeight="1" x14ac:dyDescent="0.25">
      <c r="A237" s="145" t="s">
        <v>299</v>
      </c>
      <c r="B237" s="146">
        <v>42011</v>
      </c>
      <c r="C237" s="147">
        <v>12500</v>
      </c>
      <c r="D237" s="174" t="s">
        <v>279</v>
      </c>
      <c r="E237" s="135"/>
      <c r="F237" s="136" t="s">
        <v>447</v>
      </c>
      <c r="G237" s="137" t="s">
        <v>8</v>
      </c>
      <c r="H237" s="138" t="s">
        <v>115</v>
      </c>
      <c r="I237" s="133" t="s">
        <v>307</v>
      </c>
      <c r="J237" s="133"/>
      <c r="K237" s="130">
        <v>20140618</v>
      </c>
    </row>
    <row r="238" spans="1:11" s="43" customFormat="1" ht="75" customHeight="1" x14ac:dyDescent="0.25">
      <c r="A238" s="145" t="s">
        <v>299</v>
      </c>
      <c r="B238" s="146">
        <v>42011</v>
      </c>
      <c r="C238" s="147">
        <v>12500</v>
      </c>
      <c r="D238" s="174" t="s">
        <v>279</v>
      </c>
      <c r="E238" s="135"/>
      <c r="F238" s="136" t="s">
        <v>447</v>
      </c>
      <c r="G238" s="137" t="s">
        <v>8</v>
      </c>
      <c r="H238" s="138" t="s">
        <v>115</v>
      </c>
      <c r="I238" s="133" t="s">
        <v>307</v>
      </c>
      <c r="J238" s="133"/>
      <c r="K238" s="130">
        <v>20140633</v>
      </c>
    </row>
    <row r="239" spans="1:11" s="43" customFormat="1" ht="75" customHeight="1" x14ac:dyDescent="0.25">
      <c r="A239" s="145" t="s">
        <v>299</v>
      </c>
      <c r="B239" s="146">
        <v>42011</v>
      </c>
      <c r="C239" s="147">
        <v>12500</v>
      </c>
      <c r="D239" s="174" t="s">
        <v>279</v>
      </c>
      <c r="E239" s="135"/>
      <c r="F239" s="136" t="s">
        <v>447</v>
      </c>
      <c r="G239" s="137" t="s">
        <v>8</v>
      </c>
      <c r="H239" s="138" t="s">
        <v>115</v>
      </c>
      <c r="I239" s="133" t="s">
        <v>307</v>
      </c>
      <c r="J239" s="133"/>
      <c r="K239" s="130">
        <v>20140709</v>
      </c>
    </row>
    <row r="240" spans="1:11" s="43" customFormat="1" ht="75" customHeight="1" x14ac:dyDescent="0.25">
      <c r="A240" s="145" t="s">
        <v>299</v>
      </c>
      <c r="B240" s="146">
        <v>42354</v>
      </c>
      <c r="C240" s="147">
        <v>12500</v>
      </c>
      <c r="D240" s="174" t="s">
        <v>279</v>
      </c>
      <c r="E240" s="135"/>
      <c r="F240" s="136" t="s">
        <v>504</v>
      </c>
      <c r="G240" s="137" t="s">
        <v>8</v>
      </c>
      <c r="H240" s="138" t="s">
        <v>115</v>
      </c>
      <c r="I240" s="133" t="s">
        <v>307</v>
      </c>
      <c r="J240" s="133"/>
      <c r="K240" s="130">
        <v>20150480</v>
      </c>
    </row>
    <row r="241" spans="1:11" s="43" customFormat="1" ht="75" customHeight="1" x14ac:dyDescent="0.25">
      <c r="A241" s="145" t="s">
        <v>299</v>
      </c>
      <c r="B241" s="146">
        <v>42235</v>
      </c>
      <c r="C241" s="147">
        <v>12500</v>
      </c>
      <c r="D241" s="174" t="s">
        <v>279</v>
      </c>
      <c r="E241" s="135"/>
      <c r="F241" s="136" t="s">
        <v>504</v>
      </c>
      <c r="G241" s="137" t="s">
        <v>8</v>
      </c>
      <c r="H241" s="138" t="s">
        <v>115</v>
      </c>
      <c r="I241" s="133" t="s">
        <v>307</v>
      </c>
      <c r="J241" s="133"/>
      <c r="K241" s="130">
        <v>20150480</v>
      </c>
    </row>
    <row r="242" spans="1:11" s="43" customFormat="1" ht="75" customHeight="1" x14ac:dyDescent="0.25">
      <c r="A242" s="145" t="s">
        <v>299</v>
      </c>
      <c r="B242" s="146">
        <v>42354</v>
      </c>
      <c r="C242" s="147">
        <v>12500</v>
      </c>
      <c r="D242" s="174" t="s">
        <v>279</v>
      </c>
      <c r="E242" s="135"/>
      <c r="F242" s="136" t="s">
        <v>504</v>
      </c>
      <c r="G242" s="137" t="s">
        <v>8</v>
      </c>
      <c r="H242" s="138" t="s">
        <v>115</v>
      </c>
      <c r="I242" s="133" t="s">
        <v>307</v>
      </c>
      <c r="J242" s="133"/>
      <c r="K242" s="130">
        <v>20150646</v>
      </c>
    </row>
    <row r="243" spans="1:11" s="43" customFormat="1" ht="75" customHeight="1" x14ac:dyDescent="0.25">
      <c r="A243" s="145" t="s">
        <v>299</v>
      </c>
      <c r="B243" s="146">
        <v>42235</v>
      </c>
      <c r="C243" s="147">
        <v>12500</v>
      </c>
      <c r="D243" s="174" t="s">
        <v>279</v>
      </c>
      <c r="E243" s="135"/>
      <c r="F243" s="136" t="s">
        <v>504</v>
      </c>
      <c r="G243" s="137" t="s">
        <v>8</v>
      </c>
      <c r="H243" s="138" t="s">
        <v>115</v>
      </c>
      <c r="I243" s="133" t="s">
        <v>307</v>
      </c>
      <c r="J243" s="133"/>
      <c r="K243" s="130">
        <v>20150646</v>
      </c>
    </row>
    <row r="244" spans="1:11" s="43" customFormat="1" ht="75" customHeight="1" x14ac:dyDescent="0.25">
      <c r="A244" s="145" t="s">
        <v>299</v>
      </c>
      <c r="B244" s="146">
        <v>42354</v>
      </c>
      <c r="C244" s="147">
        <v>12500</v>
      </c>
      <c r="D244" s="174" t="s">
        <v>279</v>
      </c>
      <c r="E244" s="135"/>
      <c r="F244" s="136" t="s">
        <v>504</v>
      </c>
      <c r="G244" s="137" t="s">
        <v>8</v>
      </c>
      <c r="H244" s="138" t="s">
        <v>115</v>
      </c>
      <c r="I244" s="133" t="s">
        <v>307</v>
      </c>
      <c r="J244" s="133"/>
      <c r="K244" s="130">
        <v>20150789</v>
      </c>
    </row>
    <row r="245" spans="1:11" s="43" customFormat="1" ht="75" customHeight="1" x14ac:dyDescent="0.25">
      <c r="A245" s="145" t="s">
        <v>299</v>
      </c>
      <c r="B245" s="146">
        <v>42284</v>
      </c>
      <c r="C245" s="147">
        <v>12500</v>
      </c>
      <c r="D245" s="174" t="s">
        <v>279</v>
      </c>
      <c r="E245" s="135"/>
      <c r="F245" s="136" t="s">
        <v>504</v>
      </c>
      <c r="G245" s="137" t="s">
        <v>8</v>
      </c>
      <c r="H245" s="138" t="s">
        <v>115</v>
      </c>
      <c r="I245" s="133" t="s">
        <v>307</v>
      </c>
      <c r="J245" s="133"/>
      <c r="K245" s="130">
        <v>20150789</v>
      </c>
    </row>
    <row r="246" spans="1:11" s="43" customFormat="1" ht="75" customHeight="1" x14ac:dyDescent="0.25">
      <c r="A246" s="145" t="s">
        <v>633</v>
      </c>
      <c r="B246" s="146">
        <v>42109</v>
      </c>
      <c r="C246" s="147">
        <v>15000</v>
      </c>
      <c r="D246" s="174" t="s">
        <v>279</v>
      </c>
      <c r="E246" s="135"/>
      <c r="F246" s="136" t="s">
        <v>7</v>
      </c>
      <c r="G246" s="137" t="s">
        <v>8</v>
      </c>
      <c r="H246" s="138" t="s">
        <v>634</v>
      </c>
      <c r="I246" s="133" t="s">
        <v>328</v>
      </c>
      <c r="J246" s="133"/>
      <c r="K246" s="130">
        <v>20141118</v>
      </c>
    </row>
    <row r="247" spans="1:11" s="43" customFormat="1" ht="75" customHeight="1" x14ac:dyDescent="0.25">
      <c r="A247" s="145" t="s">
        <v>635</v>
      </c>
      <c r="B247" s="146">
        <v>42249</v>
      </c>
      <c r="C247" s="147">
        <v>75000</v>
      </c>
      <c r="D247" s="174" t="s">
        <v>279</v>
      </c>
      <c r="E247" s="135"/>
      <c r="F247" s="136" t="s">
        <v>7</v>
      </c>
      <c r="G247" s="137" t="s">
        <v>8</v>
      </c>
      <c r="H247" s="138" t="s">
        <v>355</v>
      </c>
      <c r="I247" s="133" t="s">
        <v>351</v>
      </c>
      <c r="J247" s="133"/>
      <c r="K247" s="130">
        <v>20150360</v>
      </c>
    </row>
    <row r="248" spans="1:11" s="43" customFormat="1" ht="75" customHeight="1" x14ac:dyDescent="0.25">
      <c r="A248" s="145" t="s">
        <v>636</v>
      </c>
      <c r="B248" s="146">
        <v>42088</v>
      </c>
      <c r="C248" s="147">
        <v>75000</v>
      </c>
      <c r="D248" s="174" t="s">
        <v>279</v>
      </c>
      <c r="E248" s="135"/>
      <c r="F248" s="136" t="s">
        <v>7</v>
      </c>
      <c r="G248" s="137" t="s">
        <v>8</v>
      </c>
      <c r="H248" s="138" t="s">
        <v>637</v>
      </c>
      <c r="I248" s="133" t="s">
        <v>424</v>
      </c>
      <c r="J248" s="133"/>
      <c r="K248" s="130">
        <v>20140844</v>
      </c>
    </row>
    <row r="249" spans="1:11" s="43" customFormat="1" ht="75" customHeight="1" x14ac:dyDescent="0.25">
      <c r="A249" s="145" t="s">
        <v>911</v>
      </c>
      <c r="B249" s="146">
        <v>42340</v>
      </c>
      <c r="C249" s="147">
        <v>100000</v>
      </c>
      <c r="D249" s="177" t="s">
        <v>279</v>
      </c>
      <c r="E249" s="135"/>
      <c r="F249" s="136" t="s">
        <v>7</v>
      </c>
      <c r="G249" s="137" t="s">
        <v>8</v>
      </c>
      <c r="H249" s="138" t="s">
        <v>118</v>
      </c>
      <c r="I249" s="133" t="s">
        <v>365</v>
      </c>
      <c r="J249" s="133" t="s">
        <v>768</v>
      </c>
      <c r="K249" s="130">
        <v>20150743</v>
      </c>
    </row>
    <row r="250" spans="1:11" s="43" customFormat="1" ht="75" customHeight="1" x14ac:dyDescent="0.25">
      <c r="A250" s="145" t="s">
        <v>912</v>
      </c>
      <c r="B250" s="146">
        <v>42340</v>
      </c>
      <c r="C250" s="147">
        <v>100000</v>
      </c>
      <c r="D250" s="177" t="s">
        <v>279</v>
      </c>
      <c r="E250" s="135"/>
      <c r="F250" s="136" t="s">
        <v>7</v>
      </c>
      <c r="G250" s="137" t="s">
        <v>8</v>
      </c>
      <c r="H250" s="138" t="s">
        <v>118</v>
      </c>
      <c r="I250" s="133" t="s">
        <v>326</v>
      </c>
      <c r="J250" s="133" t="s">
        <v>768</v>
      </c>
      <c r="K250" s="130">
        <v>20150865</v>
      </c>
    </row>
    <row r="251" spans="1:11" s="43" customFormat="1" ht="75" customHeight="1" x14ac:dyDescent="0.25">
      <c r="A251" s="145" t="s">
        <v>913</v>
      </c>
      <c r="B251" s="146">
        <v>42340</v>
      </c>
      <c r="C251" s="147">
        <v>150000</v>
      </c>
      <c r="D251" s="177" t="s">
        <v>279</v>
      </c>
      <c r="E251" s="135"/>
      <c r="F251" s="136" t="s">
        <v>7</v>
      </c>
      <c r="G251" s="137" t="s">
        <v>8</v>
      </c>
      <c r="H251" s="138" t="s">
        <v>118</v>
      </c>
      <c r="I251" s="133" t="s">
        <v>332</v>
      </c>
      <c r="J251" s="133" t="s">
        <v>768</v>
      </c>
      <c r="K251" s="130">
        <v>20150699</v>
      </c>
    </row>
    <row r="252" spans="1:11" s="43" customFormat="1" ht="75" customHeight="1" x14ac:dyDescent="0.25">
      <c r="A252" s="145" t="s">
        <v>119</v>
      </c>
      <c r="B252" s="146">
        <v>42284</v>
      </c>
      <c r="C252" s="147">
        <v>85000</v>
      </c>
      <c r="D252" s="177" t="s">
        <v>279</v>
      </c>
      <c r="E252" s="135"/>
      <c r="F252" s="136" t="s">
        <v>7</v>
      </c>
      <c r="G252" s="137" t="s">
        <v>8</v>
      </c>
      <c r="H252" s="138" t="s">
        <v>118</v>
      </c>
      <c r="I252" s="133" t="s">
        <v>365</v>
      </c>
      <c r="J252" s="133"/>
      <c r="K252" s="130">
        <v>20150452</v>
      </c>
    </row>
    <row r="253" spans="1:11" s="43" customFormat="1" ht="75" customHeight="1" x14ac:dyDescent="0.25">
      <c r="A253" s="145" t="s">
        <v>120</v>
      </c>
      <c r="B253" s="146">
        <v>42039</v>
      </c>
      <c r="C253" s="147">
        <v>75000</v>
      </c>
      <c r="D253" s="177" t="s">
        <v>279</v>
      </c>
      <c r="E253" s="135"/>
      <c r="F253" s="136" t="s">
        <v>7</v>
      </c>
      <c r="G253" s="137" t="s">
        <v>8</v>
      </c>
      <c r="H253" s="138" t="s">
        <v>118</v>
      </c>
      <c r="I253" s="133" t="s">
        <v>332</v>
      </c>
      <c r="J253" s="133" t="s">
        <v>481</v>
      </c>
      <c r="K253" s="130">
        <v>20140784</v>
      </c>
    </row>
    <row r="254" spans="1:11" s="43" customFormat="1" ht="75" customHeight="1" x14ac:dyDescent="0.25">
      <c r="A254" s="145" t="s">
        <v>377</v>
      </c>
      <c r="B254" s="146">
        <v>42039</v>
      </c>
      <c r="C254" s="147">
        <v>100000</v>
      </c>
      <c r="D254" s="177" t="s">
        <v>279</v>
      </c>
      <c r="E254" s="135"/>
      <c r="F254" s="136" t="s">
        <v>7</v>
      </c>
      <c r="G254" s="137" t="s">
        <v>8</v>
      </c>
      <c r="H254" s="138" t="s">
        <v>118</v>
      </c>
      <c r="I254" s="133" t="s">
        <v>365</v>
      </c>
      <c r="J254" s="133" t="s">
        <v>481</v>
      </c>
      <c r="K254" s="130">
        <v>20140686</v>
      </c>
    </row>
    <row r="255" spans="1:11" s="43" customFormat="1" ht="75" customHeight="1" x14ac:dyDescent="0.25">
      <c r="A255" s="145" t="s">
        <v>638</v>
      </c>
      <c r="B255" s="146">
        <v>42186</v>
      </c>
      <c r="C255" s="147">
        <v>10000</v>
      </c>
      <c r="D255" s="174" t="s">
        <v>279</v>
      </c>
      <c r="E255" s="135"/>
      <c r="F255" s="136" t="s">
        <v>7</v>
      </c>
      <c r="G255" s="137" t="s">
        <v>8</v>
      </c>
      <c r="H255" s="138" t="s">
        <v>639</v>
      </c>
      <c r="I255" s="133" t="s">
        <v>328</v>
      </c>
      <c r="J255" s="133"/>
      <c r="K255" s="130">
        <v>20140638</v>
      </c>
    </row>
    <row r="256" spans="1:11" s="43" customFormat="1" ht="75" customHeight="1" x14ac:dyDescent="0.25">
      <c r="A256" s="145" t="s">
        <v>979</v>
      </c>
      <c r="B256" s="146">
        <v>42088</v>
      </c>
      <c r="C256" s="147">
        <v>35000</v>
      </c>
      <c r="D256" s="174" t="s">
        <v>279</v>
      </c>
      <c r="E256" s="135"/>
      <c r="F256" s="136" t="s">
        <v>7</v>
      </c>
      <c r="G256" s="137" t="s">
        <v>8</v>
      </c>
      <c r="H256" s="138" t="s">
        <v>122</v>
      </c>
      <c r="I256" s="133" t="s">
        <v>351</v>
      </c>
      <c r="J256" s="133"/>
      <c r="K256" s="130">
        <v>20140975</v>
      </c>
    </row>
    <row r="257" spans="1:11" s="43" customFormat="1" ht="75" customHeight="1" x14ac:dyDescent="0.25">
      <c r="A257" s="145" t="s">
        <v>980</v>
      </c>
      <c r="B257" s="146">
        <v>42340</v>
      </c>
      <c r="C257" s="147">
        <v>150000</v>
      </c>
      <c r="D257" s="174" t="s">
        <v>279</v>
      </c>
      <c r="E257" s="135"/>
      <c r="F257" s="136" t="s">
        <v>7</v>
      </c>
      <c r="G257" s="137" t="s">
        <v>8</v>
      </c>
      <c r="H257" s="138" t="s">
        <v>122</v>
      </c>
      <c r="I257" s="133" t="s">
        <v>591</v>
      </c>
      <c r="J257" s="133"/>
      <c r="K257" s="130">
        <v>20150758</v>
      </c>
    </row>
    <row r="258" spans="1:11" s="43" customFormat="1" ht="75" customHeight="1" x14ac:dyDescent="0.25">
      <c r="A258" s="145" t="s">
        <v>981</v>
      </c>
      <c r="B258" s="146">
        <v>42186</v>
      </c>
      <c r="C258" s="147">
        <v>90000</v>
      </c>
      <c r="D258" s="174" t="s">
        <v>279</v>
      </c>
      <c r="E258" s="135"/>
      <c r="F258" s="136" t="s">
        <v>7</v>
      </c>
      <c r="G258" s="137" t="s">
        <v>8</v>
      </c>
      <c r="H258" s="138" t="s">
        <v>122</v>
      </c>
      <c r="I258" s="133" t="s">
        <v>402</v>
      </c>
      <c r="J258" s="133"/>
      <c r="K258" s="130">
        <v>20150396</v>
      </c>
    </row>
    <row r="259" spans="1:11" s="43" customFormat="1" ht="75" customHeight="1" x14ac:dyDescent="0.25">
      <c r="A259" s="145" t="s">
        <v>982</v>
      </c>
      <c r="B259" s="146">
        <v>42221</v>
      </c>
      <c r="C259" s="147">
        <v>75000</v>
      </c>
      <c r="D259" s="174" t="s">
        <v>279</v>
      </c>
      <c r="E259" s="135"/>
      <c r="F259" s="136" t="s">
        <v>7</v>
      </c>
      <c r="G259" s="137" t="s">
        <v>8</v>
      </c>
      <c r="H259" s="138" t="s">
        <v>122</v>
      </c>
      <c r="I259" s="133" t="s">
        <v>332</v>
      </c>
      <c r="J259" s="133"/>
      <c r="K259" s="130">
        <v>20150092</v>
      </c>
    </row>
    <row r="260" spans="1:11" s="43" customFormat="1" ht="75" customHeight="1" x14ac:dyDescent="0.25">
      <c r="A260" s="145" t="s">
        <v>982</v>
      </c>
      <c r="B260" s="146">
        <v>42186</v>
      </c>
      <c r="C260" s="147">
        <v>100000</v>
      </c>
      <c r="D260" s="174" t="s">
        <v>279</v>
      </c>
      <c r="E260" s="135"/>
      <c r="F260" s="136" t="s">
        <v>7</v>
      </c>
      <c r="G260" s="137" t="s">
        <v>8</v>
      </c>
      <c r="H260" s="138" t="s">
        <v>122</v>
      </c>
      <c r="I260" s="133" t="s">
        <v>332</v>
      </c>
      <c r="J260" s="133"/>
      <c r="K260" s="130">
        <v>20150092</v>
      </c>
    </row>
    <row r="261" spans="1:11" s="43" customFormat="1" ht="75" customHeight="1" x14ac:dyDescent="0.25">
      <c r="A261" s="145" t="s">
        <v>983</v>
      </c>
      <c r="B261" s="146">
        <v>42340</v>
      </c>
      <c r="C261" s="147">
        <v>35000</v>
      </c>
      <c r="D261" s="174" t="s">
        <v>279</v>
      </c>
      <c r="E261" s="135"/>
      <c r="F261" s="136" t="s">
        <v>7</v>
      </c>
      <c r="G261" s="137" t="s">
        <v>8</v>
      </c>
      <c r="H261" s="138" t="s">
        <v>122</v>
      </c>
      <c r="I261" s="133" t="s">
        <v>332</v>
      </c>
      <c r="J261" s="133"/>
      <c r="K261" s="130">
        <v>20150786</v>
      </c>
    </row>
    <row r="262" spans="1:11" s="43" customFormat="1" ht="75" customHeight="1" x14ac:dyDescent="0.25">
      <c r="A262" s="145" t="s">
        <v>983</v>
      </c>
      <c r="B262" s="146">
        <v>42284</v>
      </c>
      <c r="C262" s="147">
        <v>65000</v>
      </c>
      <c r="D262" s="174" t="s">
        <v>279</v>
      </c>
      <c r="E262" s="135"/>
      <c r="F262" s="136" t="s">
        <v>7</v>
      </c>
      <c r="G262" s="137" t="s">
        <v>8</v>
      </c>
      <c r="H262" s="138" t="s">
        <v>122</v>
      </c>
      <c r="I262" s="133" t="s">
        <v>332</v>
      </c>
      <c r="J262" s="133"/>
      <c r="K262" s="130">
        <v>20150491</v>
      </c>
    </row>
    <row r="263" spans="1:11" s="43" customFormat="1" ht="75" customHeight="1" x14ac:dyDescent="0.25">
      <c r="A263" s="145" t="s">
        <v>983</v>
      </c>
      <c r="B263" s="146">
        <v>42284</v>
      </c>
      <c r="C263" s="147">
        <v>35000</v>
      </c>
      <c r="D263" s="174" t="s">
        <v>279</v>
      </c>
      <c r="E263" s="135"/>
      <c r="F263" s="136" t="s">
        <v>7</v>
      </c>
      <c r="G263" s="137" t="s">
        <v>8</v>
      </c>
      <c r="H263" s="138" t="s">
        <v>122</v>
      </c>
      <c r="I263" s="133" t="s">
        <v>332</v>
      </c>
      <c r="J263" s="133"/>
      <c r="K263" s="130">
        <v>20150549</v>
      </c>
    </row>
    <row r="264" spans="1:11" s="43" customFormat="1" ht="75" customHeight="1" x14ac:dyDescent="0.25">
      <c r="A264" s="145" t="s">
        <v>983</v>
      </c>
      <c r="B264" s="146">
        <v>42186</v>
      </c>
      <c r="C264" s="147">
        <v>35000</v>
      </c>
      <c r="D264" s="174" t="s">
        <v>279</v>
      </c>
      <c r="E264" s="135"/>
      <c r="F264" s="136" t="s">
        <v>7</v>
      </c>
      <c r="G264" s="137" t="s">
        <v>8</v>
      </c>
      <c r="H264" s="138" t="s">
        <v>122</v>
      </c>
      <c r="I264" s="133" t="s">
        <v>332</v>
      </c>
      <c r="J264" s="133"/>
      <c r="K264" s="130">
        <v>20150099</v>
      </c>
    </row>
    <row r="265" spans="1:11" s="43" customFormat="1" ht="75" customHeight="1" x14ac:dyDescent="0.25">
      <c r="A265" s="145" t="s">
        <v>983</v>
      </c>
      <c r="B265" s="146">
        <v>42221</v>
      </c>
      <c r="C265" s="147">
        <v>20000</v>
      </c>
      <c r="D265" s="174" t="s">
        <v>279</v>
      </c>
      <c r="E265" s="135"/>
      <c r="F265" s="136" t="s">
        <v>7</v>
      </c>
      <c r="G265" s="137" t="s">
        <v>8</v>
      </c>
      <c r="H265" s="138" t="s">
        <v>122</v>
      </c>
      <c r="I265" s="133" t="s">
        <v>332</v>
      </c>
      <c r="J265" s="133"/>
      <c r="K265" s="130">
        <v>20150024</v>
      </c>
    </row>
    <row r="266" spans="1:11" s="43" customFormat="1" ht="75" customHeight="1" x14ac:dyDescent="0.25">
      <c r="A266" s="145" t="s">
        <v>914</v>
      </c>
      <c r="B266" s="146">
        <v>42186</v>
      </c>
      <c r="C266" s="147">
        <v>75000</v>
      </c>
      <c r="D266" s="174" t="s">
        <v>279</v>
      </c>
      <c r="E266" s="135"/>
      <c r="F266" s="136" t="s">
        <v>7</v>
      </c>
      <c r="G266" s="137" t="s">
        <v>8</v>
      </c>
      <c r="H266" s="138" t="s">
        <v>650</v>
      </c>
      <c r="I266" s="133" t="s">
        <v>392</v>
      </c>
      <c r="J266" s="133"/>
      <c r="K266" s="130">
        <v>20141100</v>
      </c>
    </row>
    <row r="267" spans="1:11" s="43" customFormat="1" ht="75" customHeight="1" x14ac:dyDescent="0.25">
      <c r="A267" s="145" t="s">
        <v>914</v>
      </c>
      <c r="B267" s="146">
        <v>42221</v>
      </c>
      <c r="C267" s="147">
        <v>75000</v>
      </c>
      <c r="D267" s="174" t="s">
        <v>279</v>
      </c>
      <c r="E267" s="135"/>
      <c r="F267" s="136" t="s">
        <v>7</v>
      </c>
      <c r="G267" s="137" t="s">
        <v>8</v>
      </c>
      <c r="H267" s="138" t="s">
        <v>650</v>
      </c>
      <c r="I267" s="133" t="s">
        <v>392</v>
      </c>
      <c r="J267" s="133"/>
      <c r="K267" s="130">
        <v>20141100</v>
      </c>
    </row>
    <row r="268" spans="1:11" s="43" customFormat="1" ht="75" customHeight="1" x14ac:dyDescent="0.25">
      <c r="A268" s="145" t="s">
        <v>652</v>
      </c>
      <c r="B268" s="146">
        <v>42340</v>
      </c>
      <c r="C268" s="147">
        <v>100000</v>
      </c>
      <c r="D268" s="174" t="s">
        <v>279</v>
      </c>
      <c r="E268" s="135"/>
      <c r="F268" s="136" t="s">
        <v>7</v>
      </c>
      <c r="G268" s="137" t="s">
        <v>8</v>
      </c>
      <c r="H268" s="138" t="s">
        <v>124</v>
      </c>
      <c r="I268" s="133" t="s">
        <v>387</v>
      </c>
      <c r="J268" s="133"/>
      <c r="K268" s="130">
        <v>20150886</v>
      </c>
    </row>
    <row r="269" spans="1:11" s="43" customFormat="1" ht="75" customHeight="1" x14ac:dyDescent="0.25">
      <c r="A269" s="145" t="s">
        <v>123</v>
      </c>
      <c r="B269" s="146">
        <v>42088</v>
      </c>
      <c r="C269" s="147">
        <v>50000</v>
      </c>
      <c r="D269" s="174" t="s">
        <v>279</v>
      </c>
      <c r="E269" s="135"/>
      <c r="F269" s="136" t="s">
        <v>7</v>
      </c>
      <c r="G269" s="137" t="s">
        <v>8</v>
      </c>
      <c r="H269" s="138" t="s">
        <v>124</v>
      </c>
      <c r="I269" s="133" t="s">
        <v>389</v>
      </c>
      <c r="J269" s="133"/>
      <c r="K269" s="130">
        <v>20141086</v>
      </c>
    </row>
    <row r="270" spans="1:11" s="43" customFormat="1" ht="75" customHeight="1" x14ac:dyDescent="0.25">
      <c r="A270" s="145" t="s">
        <v>651</v>
      </c>
      <c r="B270" s="146">
        <v>42186</v>
      </c>
      <c r="C270" s="147">
        <v>50000</v>
      </c>
      <c r="D270" s="174" t="s">
        <v>279</v>
      </c>
      <c r="E270" s="135"/>
      <c r="F270" s="136" t="s">
        <v>7</v>
      </c>
      <c r="G270" s="137" t="s">
        <v>8</v>
      </c>
      <c r="H270" s="138" t="s">
        <v>124</v>
      </c>
      <c r="I270" s="133" t="s">
        <v>356</v>
      </c>
      <c r="J270" s="133"/>
      <c r="K270" s="130">
        <v>20150132</v>
      </c>
    </row>
    <row r="271" spans="1:11" s="43" customFormat="1" ht="75" customHeight="1" x14ac:dyDescent="0.25">
      <c r="A271" s="145" t="s">
        <v>372</v>
      </c>
      <c r="B271" s="146">
        <v>42109</v>
      </c>
      <c r="C271" s="147">
        <v>75000</v>
      </c>
      <c r="D271" s="174" t="s">
        <v>279</v>
      </c>
      <c r="E271" s="135"/>
      <c r="F271" s="136" t="s">
        <v>7</v>
      </c>
      <c r="G271" s="137" t="s">
        <v>8</v>
      </c>
      <c r="H271" s="138" t="s">
        <v>373</v>
      </c>
      <c r="I271" s="133" t="s">
        <v>365</v>
      </c>
      <c r="J271" s="133"/>
      <c r="K271" s="130">
        <v>20140843</v>
      </c>
    </row>
    <row r="272" spans="1:11" s="43" customFormat="1" ht="75" customHeight="1" x14ac:dyDescent="0.25">
      <c r="A272" s="145" t="s">
        <v>653</v>
      </c>
      <c r="B272" s="146">
        <v>42284</v>
      </c>
      <c r="C272" s="147">
        <v>150000</v>
      </c>
      <c r="D272" s="174" t="s">
        <v>279</v>
      </c>
      <c r="E272" s="135"/>
      <c r="F272" s="136" t="s">
        <v>7</v>
      </c>
      <c r="G272" s="137" t="s">
        <v>8</v>
      </c>
      <c r="H272" s="138" t="s">
        <v>373</v>
      </c>
      <c r="I272" s="133" t="s">
        <v>392</v>
      </c>
      <c r="J272" s="133"/>
      <c r="K272" s="130">
        <v>20150628</v>
      </c>
    </row>
    <row r="273" spans="1:11" s="43" customFormat="1" ht="75" customHeight="1" x14ac:dyDescent="0.25">
      <c r="A273" s="145" t="s">
        <v>654</v>
      </c>
      <c r="B273" s="146">
        <v>42088</v>
      </c>
      <c r="C273" s="147">
        <v>260000</v>
      </c>
      <c r="D273" s="174" t="s">
        <v>279</v>
      </c>
      <c r="E273" s="135"/>
      <c r="F273" s="136" t="s">
        <v>7</v>
      </c>
      <c r="G273" s="137" t="s">
        <v>515</v>
      </c>
      <c r="H273" s="138" t="s">
        <v>125</v>
      </c>
      <c r="I273" s="133" t="s">
        <v>351</v>
      </c>
      <c r="J273" s="133"/>
      <c r="K273" s="130">
        <v>20141040</v>
      </c>
    </row>
    <row r="274" spans="1:11" s="43" customFormat="1" ht="75" customHeight="1" x14ac:dyDescent="0.25">
      <c r="A274" s="145" t="s">
        <v>655</v>
      </c>
      <c r="B274" s="146">
        <v>42130</v>
      </c>
      <c r="C274" s="147">
        <v>3600000</v>
      </c>
      <c r="D274" s="174" t="s">
        <v>279</v>
      </c>
      <c r="E274" s="135"/>
      <c r="F274" s="136" t="s">
        <v>7</v>
      </c>
      <c r="G274" s="137" t="s">
        <v>515</v>
      </c>
      <c r="H274" s="138" t="s">
        <v>125</v>
      </c>
      <c r="I274" s="133" t="s">
        <v>329</v>
      </c>
      <c r="J274" s="133"/>
      <c r="K274" s="130">
        <v>20141039</v>
      </c>
    </row>
    <row r="275" spans="1:11" s="43" customFormat="1" ht="75" customHeight="1" x14ac:dyDescent="0.25">
      <c r="A275" s="145" t="s">
        <v>655</v>
      </c>
      <c r="B275" s="146">
        <v>42340</v>
      </c>
      <c r="C275" s="147">
        <v>30000</v>
      </c>
      <c r="D275" s="174" t="s">
        <v>279</v>
      </c>
      <c r="E275" s="135"/>
      <c r="F275" s="136" t="s">
        <v>7</v>
      </c>
      <c r="G275" s="137" t="s">
        <v>515</v>
      </c>
      <c r="H275" s="138" t="s">
        <v>125</v>
      </c>
      <c r="I275" s="133" t="s">
        <v>329</v>
      </c>
      <c r="J275" s="133"/>
      <c r="K275" s="130">
        <v>20141039</v>
      </c>
    </row>
    <row r="276" spans="1:11" s="43" customFormat="1" ht="75" customHeight="1" x14ac:dyDescent="0.25">
      <c r="A276" s="145" t="s">
        <v>126</v>
      </c>
      <c r="B276" s="146">
        <v>42354</v>
      </c>
      <c r="C276" s="147">
        <v>75000</v>
      </c>
      <c r="D276" s="174" t="s">
        <v>279</v>
      </c>
      <c r="E276" s="135"/>
      <c r="F276" s="136" t="s">
        <v>7</v>
      </c>
      <c r="G276" s="137" t="s">
        <v>8</v>
      </c>
      <c r="H276" s="138" t="s">
        <v>127</v>
      </c>
      <c r="I276" s="133" t="s">
        <v>361</v>
      </c>
      <c r="J276" s="133"/>
      <c r="K276" s="130">
        <v>20150763</v>
      </c>
    </row>
    <row r="277" spans="1:11" s="43" customFormat="1" ht="75" customHeight="1" x14ac:dyDescent="0.25">
      <c r="A277" s="145" t="s">
        <v>129</v>
      </c>
      <c r="B277" s="146">
        <v>42186</v>
      </c>
      <c r="C277" s="147">
        <v>65000</v>
      </c>
      <c r="D277" s="174" t="s">
        <v>279</v>
      </c>
      <c r="E277" s="135"/>
      <c r="F277" s="136" t="s">
        <v>7</v>
      </c>
      <c r="G277" s="137" t="s">
        <v>8</v>
      </c>
      <c r="H277" s="138" t="s">
        <v>128</v>
      </c>
      <c r="I277" s="133" t="s">
        <v>332</v>
      </c>
      <c r="J277" s="133"/>
      <c r="K277" s="130">
        <v>20150197</v>
      </c>
    </row>
    <row r="278" spans="1:11" s="43" customFormat="1" ht="75" customHeight="1" x14ac:dyDescent="0.25">
      <c r="A278" s="145" t="s">
        <v>339</v>
      </c>
      <c r="B278" s="146">
        <v>42284</v>
      </c>
      <c r="C278" s="147">
        <v>80000</v>
      </c>
      <c r="D278" s="174" t="s">
        <v>279</v>
      </c>
      <c r="E278" s="135"/>
      <c r="F278" s="136" t="s">
        <v>7</v>
      </c>
      <c r="G278" s="137" t="s">
        <v>8</v>
      </c>
      <c r="H278" s="138" t="s">
        <v>128</v>
      </c>
      <c r="I278" s="133" t="s">
        <v>332</v>
      </c>
      <c r="J278" s="133"/>
      <c r="K278" s="130">
        <v>20150430</v>
      </c>
    </row>
    <row r="279" spans="1:11" s="43" customFormat="1" ht="75" customHeight="1" x14ac:dyDescent="0.25">
      <c r="A279" s="145" t="s">
        <v>656</v>
      </c>
      <c r="B279" s="146">
        <v>42340</v>
      </c>
      <c r="C279" s="147">
        <v>100000</v>
      </c>
      <c r="D279" s="174" t="s">
        <v>279</v>
      </c>
      <c r="E279" s="135"/>
      <c r="F279" s="136" t="s">
        <v>7</v>
      </c>
      <c r="G279" s="137" t="s">
        <v>8</v>
      </c>
      <c r="H279" s="138" t="s">
        <v>657</v>
      </c>
      <c r="I279" s="133" t="s">
        <v>402</v>
      </c>
      <c r="J279" s="133"/>
      <c r="K279" s="130">
        <v>20150701</v>
      </c>
    </row>
    <row r="280" spans="1:11" s="43" customFormat="1" ht="75" customHeight="1" x14ac:dyDescent="0.25">
      <c r="A280" s="145" t="s">
        <v>344</v>
      </c>
      <c r="B280" s="146">
        <v>42354</v>
      </c>
      <c r="C280" s="147">
        <v>30000</v>
      </c>
      <c r="D280" s="174" t="s">
        <v>279</v>
      </c>
      <c r="E280" s="135"/>
      <c r="F280" s="136" t="s">
        <v>7</v>
      </c>
      <c r="G280" s="137" t="s">
        <v>8</v>
      </c>
      <c r="H280" s="138" t="s">
        <v>130</v>
      </c>
      <c r="I280" s="133" t="s">
        <v>342</v>
      </c>
      <c r="J280" s="133" t="s">
        <v>658</v>
      </c>
      <c r="K280" s="130">
        <v>20150696</v>
      </c>
    </row>
    <row r="281" spans="1:11" s="43" customFormat="1" ht="75" customHeight="1" x14ac:dyDescent="0.25">
      <c r="A281" s="145" t="s">
        <v>915</v>
      </c>
      <c r="B281" s="146">
        <v>42025</v>
      </c>
      <c r="C281" s="147">
        <v>240000</v>
      </c>
      <c r="D281" s="174" t="s">
        <v>279</v>
      </c>
      <c r="E281" s="135"/>
      <c r="F281" s="136" t="s">
        <v>7</v>
      </c>
      <c r="G281" s="137" t="s">
        <v>573</v>
      </c>
      <c r="H281" s="138" t="s">
        <v>660</v>
      </c>
      <c r="I281" s="133" t="s">
        <v>332</v>
      </c>
      <c r="J281" s="133"/>
      <c r="K281" s="130">
        <v>20141166</v>
      </c>
    </row>
    <row r="282" spans="1:11" s="43" customFormat="1" ht="75" customHeight="1" x14ac:dyDescent="0.25">
      <c r="A282" s="145" t="s">
        <v>131</v>
      </c>
      <c r="B282" s="146">
        <v>42312</v>
      </c>
      <c r="C282" s="147">
        <v>100000</v>
      </c>
      <c r="D282" s="174" t="s">
        <v>279</v>
      </c>
      <c r="E282" s="135"/>
      <c r="F282" s="136" t="s">
        <v>7</v>
      </c>
      <c r="G282" s="137" t="s">
        <v>8</v>
      </c>
      <c r="H282" s="138" t="s">
        <v>132</v>
      </c>
      <c r="I282" s="133" t="s">
        <v>381</v>
      </c>
      <c r="J282" s="133"/>
      <c r="K282" s="130">
        <v>20150495</v>
      </c>
    </row>
    <row r="283" spans="1:11" s="43" customFormat="1" ht="75" customHeight="1" x14ac:dyDescent="0.25">
      <c r="A283" s="145" t="s">
        <v>131</v>
      </c>
      <c r="B283" s="146">
        <v>42249</v>
      </c>
      <c r="C283" s="147">
        <v>100000</v>
      </c>
      <c r="D283" s="174" t="s">
        <v>279</v>
      </c>
      <c r="E283" s="135"/>
      <c r="F283" s="136" t="s">
        <v>7</v>
      </c>
      <c r="G283" s="137" t="s">
        <v>8</v>
      </c>
      <c r="H283" s="138" t="s">
        <v>132</v>
      </c>
      <c r="I283" s="133" t="s">
        <v>381</v>
      </c>
      <c r="J283" s="133"/>
      <c r="K283" s="130">
        <v>20150495</v>
      </c>
    </row>
    <row r="284" spans="1:11" s="43" customFormat="1" ht="75" customHeight="1" x14ac:dyDescent="0.25">
      <c r="A284" s="145" t="s">
        <v>916</v>
      </c>
      <c r="B284" s="146">
        <v>42186</v>
      </c>
      <c r="C284" s="147">
        <v>50000</v>
      </c>
      <c r="D284" s="174" t="s">
        <v>279</v>
      </c>
      <c r="E284" s="135"/>
      <c r="F284" s="136" t="s">
        <v>7</v>
      </c>
      <c r="G284" s="137" t="s">
        <v>8</v>
      </c>
      <c r="H284" s="138" t="s">
        <v>662</v>
      </c>
      <c r="I284" s="133" t="s">
        <v>332</v>
      </c>
      <c r="J284" s="133"/>
      <c r="K284" s="130">
        <v>20140944</v>
      </c>
    </row>
    <row r="285" spans="1:11" s="43" customFormat="1" ht="75" customHeight="1" x14ac:dyDescent="0.25">
      <c r="A285" s="145" t="s">
        <v>137</v>
      </c>
      <c r="B285" s="146">
        <v>42158</v>
      </c>
      <c r="C285" s="147">
        <v>80000</v>
      </c>
      <c r="D285" s="174" t="s">
        <v>279</v>
      </c>
      <c r="E285" s="135"/>
      <c r="F285" s="136" t="s">
        <v>7</v>
      </c>
      <c r="G285" s="137" t="s">
        <v>8</v>
      </c>
      <c r="H285" s="138" t="s">
        <v>138</v>
      </c>
      <c r="I285" s="133" t="s">
        <v>342</v>
      </c>
      <c r="J285" s="133"/>
      <c r="K285" s="130">
        <v>20141067</v>
      </c>
    </row>
    <row r="286" spans="1:11" s="43" customFormat="1" ht="75" customHeight="1" x14ac:dyDescent="0.25">
      <c r="A286" s="145" t="s">
        <v>137</v>
      </c>
      <c r="B286" s="146">
        <v>42088</v>
      </c>
      <c r="C286" s="147">
        <v>100000</v>
      </c>
      <c r="D286" s="174" t="s">
        <v>279</v>
      </c>
      <c r="E286" s="135"/>
      <c r="F286" s="136" t="s">
        <v>7</v>
      </c>
      <c r="G286" s="137" t="s">
        <v>8</v>
      </c>
      <c r="H286" s="138" t="s">
        <v>138</v>
      </c>
      <c r="I286" s="133" t="s">
        <v>342</v>
      </c>
      <c r="J286" s="133"/>
      <c r="K286" s="130">
        <v>20141067</v>
      </c>
    </row>
    <row r="287" spans="1:11" s="43" customFormat="1" ht="75" customHeight="1" x14ac:dyDescent="0.25">
      <c r="A287" s="141" t="s">
        <v>917</v>
      </c>
      <c r="B287" s="178">
        <v>42088</v>
      </c>
      <c r="C287" s="179">
        <v>25000</v>
      </c>
      <c r="D287" s="174" t="s">
        <v>279</v>
      </c>
      <c r="E287" s="135"/>
      <c r="F287" s="136" t="s">
        <v>7</v>
      </c>
      <c r="G287" s="141" t="s">
        <v>8</v>
      </c>
      <c r="H287" s="140" t="s">
        <v>606</v>
      </c>
      <c r="I287" s="142" t="s">
        <v>351</v>
      </c>
      <c r="J287" s="142" t="s">
        <v>481</v>
      </c>
      <c r="K287" s="140">
        <v>20140988</v>
      </c>
    </row>
    <row r="288" spans="1:11" s="43" customFormat="1" ht="75" customHeight="1" x14ac:dyDescent="0.25">
      <c r="A288" s="145" t="s">
        <v>663</v>
      </c>
      <c r="B288" s="146">
        <v>42340</v>
      </c>
      <c r="C288" s="147">
        <v>123000</v>
      </c>
      <c r="D288" s="174" t="s">
        <v>279</v>
      </c>
      <c r="E288" s="135"/>
      <c r="F288" s="143" t="s">
        <v>7</v>
      </c>
      <c r="G288" s="144" t="s">
        <v>8</v>
      </c>
      <c r="H288" s="144" t="s">
        <v>345</v>
      </c>
      <c r="I288" s="133" t="s">
        <v>342</v>
      </c>
      <c r="J288" s="133"/>
      <c r="K288" s="130">
        <v>20150752</v>
      </c>
    </row>
    <row r="289" spans="1:11" s="43" customFormat="1" ht="75" customHeight="1" x14ac:dyDescent="0.25">
      <c r="A289" s="145" t="s">
        <v>664</v>
      </c>
      <c r="B289" s="146">
        <v>42109</v>
      </c>
      <c r="C289" s="147">
        <v>75000</v>
      </c>
      <c r="D289" s="174" t="s">
        <v>279</v>
      </c>
      <c r="E289" s="135"/>
      <c r="F289" s="136" t="s">
        <v>7</v>
      </c>
      <c r="G289" s="137" t="s">
        <v>8</v>
      </c>
      <c r="H289" s="138" t="s">
        <v>665</v>
      </c>
      <c r="I289" s="133" t="s">
        <v>387</v>
      </c>
      <c r="J289" s="133"/>
      <c r="K289" s="130">
        <v>20140908</v>
      </c>
    </row>
    <row r="290" spans="1:11" s="43" customFormat="1" ht="75" customHeight="1" x14ac:dyDescent="0.25">
      <c r="A290" s="145" t="s">
        <v>666</v>
      </c>
      <c r="B290" s="146">
        <v>42284</v>
      </c>
      <c r="C290" s="147">
        <v>19640</v>
      </c>
      <c r="D290" s="174" t="s">
        <v>279</v>
      </c>
      <c r="E290" s="135"/>
      <c r="F290" s="136" t="s">
        <v>7</v>
      </c>
      <c r="G290" s="137" t="s">
        <v>8</v>
      </c>
      <c r="H290" s="138" t="s">
        <v>139</v>
      </c>
      <c r="I290" s="133" t="s">
        <v>411</v>
      </c>
      <c r="J290" s="133"/>
      <c r="K290" s="130">
        <v>20150647</v>
      </c>
    </row>
    <row r="291" spans="1:11" s="43" customFormat="1" ht="75" customHeight="1" x14ac:dyDescent="0.25">
      <c r="A291" s="145" t="s">
        <v>667</v>
      </c>
      <c r="B291" s="146">
        <v>42312</v>
      </c>
      <c r="C291" s="147">
        <v>1000</v>
      </c>
      <c r="D291" s="174" t="s">
        <v>279</v>
      </c>
      <c r="E291" s="135"/>
      <c r="F291" s="136" t="s">
        <v>15</v>
      </c>
      <c r="G291" s="137" t="s">
        <v>15</v>
      </c>
      <c r="H291" s="138" t="s">
        <v>139</v>
      </c>
      <c r="I291" s="133" t="s">
        <v>15</v>
      </c>
      <c r="J291" s="133"/>
      <c r="K291" s="130">
        <v>20150908</v>
      </c>
    </row>
    <row r="292" spans="1:11" s="43" customFormat="1" ht="75" customHeight="1" x14ac:dyDescent="0.25">
      <c r="A292" s="145" t="s">
        <v>918</v>
      </c>
      <c r="B292" s="146">
        <v>42186</v>
      </c>
      <c r="C292" s="147">
        <v>500000</v>
      </c>
      <c r="D292" s="177" t="s">
        <v>872</v>
      </c>
      <c r="E292" s="135"/>
      <c r="F292" s="136" t="s">
        <v>7</v>
      </c>
      <c r="G292" s="137" t="s">
        <v>669</v>
      </c>
      <c r="H292" s="138" t="s">
        <v>140</v>
      </c>
      <c r="I292" s="133" t="s">
        <v>596</v>
      </c>
      <c r="J292" s="133"/>
      <c r="K292" s="130">
        <v>20150278</v>
      </c>
    </row>
    <row r="293" spans="1:11" s="43" customFormat="1" ht="75" customHeight="1" x14ac:dyDescent="0.25">
      <c r="A293" s="145" t="s">
        <v>671</v>
      </c>
      <c r="B293" s="146">
        <v>42130</v>
      </c>
      <c r="C293" s="147">
        <v>60000</v>
      </c>
      <c r="D293" s="177" t="s">
        <v>872</v>
      </c>
      <c r="E293" s="135"/>
      <c r="F293" s="136" t="s">
        <v>7</v>
      </c>
      <c r="G293" s="137" t="s">
        <v>669</v>
      </c>
      <c r="H293" s="138" t="s">
        <v>140</v>
      </c>
      <c r="I293" s="133" t="s">
        <v>392</v>
      </c>
      <c r="J293" s="133"/>
      <c r="K293" s="130">
        <v>20141071</v>
      </c>
    </row>
    <row r="294" spans="1:11" s="43" customFormat="1" ht="75" customHeight="1" x14ac:dyDescent="0.25">
      <c r="A294" s="145" t="s">
        <v>668</v>
      </c>
      <c r="B294" s="146">
        <v>42130</v>
      </c>
      <c r="C294" s="147">
        <v>100000</v>
      </c>
      <c r="D294" s="177" t="s">
        <v>872</v>
      </c>
      <c r="E294" s="135"/>
      <c r="F294" s="136" t="s">
        <v>7</v>
      </c>
      <c r="G294" s="137" t="s">
        <v>669</v>
      </c>
      <c r="H294" s="138" t="s">
        <v>140</v>
      </c>
      <c r="I294" s="133" t="s">
        <v>670</v>
      </c>
      <c r="J294" s="133"/>
      <c r="K294" s="130">
        <v>20141070</v>
      </c>
    </row>
    <row r="295" spans="1:11" s="43" customFormat="1" ht="75" customHeight="1" x14ac:dyDescent="0.25">
      <c r="A295" s="145" t="s">
        <v>141</v>
      </c>
      <c r="B295" s="146">
        <v>42011</v>
      </c>
      <c r="C295" s="147">
        <v>12500</v>
      </c>
      <c r="D295" s="174" t="s">
        <v>279</v>
      </c>
      <c r="E295" s="135"/>
      <c r="F295" s="136" t="s">
        <v>447</v>
      </c>
      <c r="G295" s="137" t="s">
        <v>8</v>
      </c>
      <c r="H295" s="138" t="s">
        <v>142</v>
      </c>
      <c r="I295" s="133" t="s">
        <v>307</v>
      </c>
      <c r="J295" s="133"/>
      <c r="K295" s="130">
        <v>20140532</v>
      </c>
    </row>
    <row r="296" spans="1:11" s="43" customFormat="1" ht="75" customHeight="1" x14ac:dyDescent="0.25">
      <c r="A296" s="145" t="s">
        <v>141</v>
      </c>
      <c r="B296" s="146">
        <v>42011</v>
      </c>
      <c r="C296" s="147">
        <v>12500</v>
      </c>
      <c r="D296" s="174" t="s">
        <v>279</v>
      </c>
      <c r="E296" s="135"/>
      <c r="F296" s="136" t="s">
        <v>447</v>
      </c>
      <c r="G296" s="137" t="s">
        <v>8</v>
      </c>
      <c r="H296" s="138" t="s">
        <v>142</v>
      </c>
      <c r="I296" s="133" t="s">
        <v>307</v>
      </c>
      <c r="J296" s="133"/>
      <c r="K296" s="130">
        <v>20140531</v>
      </c>
    </row>
    <row r="297" spans="1:11" s="43" customFormat="1" ht="75" customHeight="1" x14ac:dyDescent="0.25">
      <c r="A297" s="145" t="s">
        <v>141</v>
      </c>
      <c r="B297" s="146">
        <v>42354</v>
      </c>
      <c r="C297" s="147">
        <v>12500</v>
      </c>
      <c r="D297" s="174" t="s">
        <v>279</v>
      </c>
      <c r="E297" s="135"/>
      <c r="F297" s="136" t="s">
        <v>504</v>
      </c>
      <c r="G297" s="137" t="s">
        <v>8</v>
      </c>
      <c r="H297" s="138" t="s">
        <v>142</v>
      </c>
      <c r="I297" s="133" t="s">
        <v>307</v>
      </c>
      <c r="J297" s="133"/>
      <c r="K297" s="130">
        <v>20150579</v>
      </c>
    </row>
    <row r="298" spans="1:11" s="43" customFormat="1" ht="75" customHeight="1" x14ac:dyDescent="0.25">
      <c r="A298" s="145" t="s">
        <v>141</v>
      </c>
      <c r="B298" s="146">
        <v>42284</v>
      </c>
      <c r="C298" s="147">
        <v>12500</v>
      </c>
      <c r="D298" s="174" t="s">
        <v>279</v>
      </c>
      <c r="E298" s="135"/>
      <c r="F298" s="136" t="s">
        <v>504</v>
      </c>
      <c r="G298" s="137" t="s">
        <v>8</v>
      </c>
      <c r="H298" s="138" t="s">
        <v>142</v>
      </c>
      <c r="I298" s="133" t="s">
        <v>307</v>
      </c>
      <c r="J298" s="133"/>
      <c r="K298" s="130">
        <v>20150578</v>
      </c>
    </row>
    <row r="299" spans="1:11" s="43" customFormat="1" ht="75" customHeight="1" x14ac:dyDescent="0.25">
      <c r="A299" s="145" t="s">
        <v>141</v>
      </c>
      <c r="B299" s="146">
        <v>42354</v>
      </c>
      <c r="C299" s="147">
        <v>12500</v>
      </c>
      <c r="D299" s="174" t="s">
        <v>279</v>
      </c>
      <c r="E299" s="135"/>
      <c r="F299" s="136" t="s">
        <v>504</v>
      </c>
      <c r="G299" s="137" t="s">
        <v>8</v>
      </c>
      <c r="H299" s="138" t="s">
        <v>142</v>
      </c>
      <c r="I299" s="133" t="s">
        <v>307</v>
      </c>
      <c r="J299" s="133"/>
      <c r="K299" s="130">
        <v>20150578</v>
      </c>
    </row>
    <row r="300" spans="1:11" s="43" customFormat="1" ht="75" customHeight="1" x14ac:dyDescent="0.25">
      <c r="A300" s="145" t="s">
        <v>141</v>
      </c>
      <c r="B300" s="146">
        <v>42284</v>
      </c>
      <c r="C300" s="147">
        <v>12500</v>
      </c>
      <c r="D300" s="174" t="s">
        <v>279</v>
      </c>
      <c r="E300" s="135"/>
      <c r="F300" s="136" t="s">
        <v>504</v>
      </c>
      <c r="G300" s="137" t="s">
        <v>8</v>
      </c>
      <c r="H300" s="138" t="s">
        <v>142</v>
      </c>
      <c r="I300" s="133" t="s">
        <v>307</v>
      </c>
      <c r="J300" s="133"/>
      <c r="K300" s="130">
        <v>20150579</v>
      </c>
    </row>
    <row r="301" spans="1:11" s="43" customFormat="1" ht="75" customHeight="1" x14ac:dyDescent="0.25">
      <c r="A301" s="145" t="s">
        <v>919</v>
      </c>
      <c r="B301" s="146">
        <v>42088</v>
      </c>
      <c r="C301" s="147">
        <v>75000</v>
      </c>
      <c r="D301" s="174" t="s">
        <v>279</v>
      </c>
      <c r="E301" s="135"/>
      <c r="F301" s="136" t="s">
        <v>7</v>
      </c>
      <c r="G301" s="137" t="s">
        <v>8</v>
      </c>
      <c r="H301" s="138" t="s">
        <v>165</v>
      </c>
      <c r="I301" s="133" t="s">
        <v>392</v>
      </c>
      <c r="J301" s="133"/>
      <c r="K301" s="130">
        <v>20150015</v>
      </c>
    </row>
    <row r="302" spans="1:11" s="43" customFormat="1" ht="75" customHeight="1" x14ac:dyDescent="0.25">
      <c r="A302" s="145" t="s">
        <v>919</v>
      </c>
      <c r="B302" s="146">
        <v>42158</v>
      </c>
      <c r="C302" s="147">
        <v>75000</v>
      </c>
      <c r="D302" s="174" t="s">
        <v>279</v>
      </c>
      <c r="E302" s="135"/>
      <c r="F302" s="136" t="s">
        <v>7</v>
      </c>
      <c r="G302" s="137" t="s">
        <v>8</v>
      </c>
      <c r="H302" s="138" t="s">
        <v>165</v>
      </c>
      <c r="I302" s="133" t="s">
        <v>392</v>
      </c>
      <c r="J302" s="133"/>
      <c r="K302" s="130">
        <v>20150015</v>
      </c>
    </row>
    <row r="303" spans="1:11" s="43" customFormat="1" ht="75" customHeight="1" x14ac:dyDescent="0.25">
      <c r="A303" s="145" t="s">
        <v>426</v>
      </c>
      <c r="B303" s="146">
        <v>42298</v>
      </c>
      <c r="C303" s="147">
        <v>50000</v>
      </c>
      <c r="D303" s="174" t="s">
        <v>279</v>
      </c>
      <c r="E303" s="135"/>
      <c r="F303" s="136" t="s">
        <v>7</v>
      </c>
      <c r="G303" s="137" t="s">
        <v>8</v>
      </c>
      <c r="H303" s="138" t="s">
        <v>143</v>
      </c>
      <c r="I303" s="133" t="s">
        <v>424</v>
      </c>
      <c r="J303" s="133"/>
      <c r="K303" s="130">
        <v>20150434</v>
      </c>
    </row>
    <row r="304" spans="1:11" s="43" customFormat="1" ht="75" customHeight="1" x14ac:dyDescent="0.25">
      <c r="A304" s="145" t="s">
        <v>676</v>
      </c>
      <c r="B304" s="146">
        <v>42221</v>
      </c>
      <c r="C304" s="147">
        <v>100000</v>
      </c>
      <c r="D304" s="174" t="s">
        <v>279</v>
      </c>
      <c r="E304" s="135"/>
      <c r="F304" s="136" t="s">
        <v>7</v>
      </c>
      <c r="G304" s="137" t="s">
        <v>8</v>
      </c>
      <c r="H304" s="138" t="s">
        <v>375</v>
      </c>
      <c r="I304" s="133" t="s">
        <v>365</v>
      </c>
      <c r="J304" s="133"/>
      <c r="K304" s="130">
        <v>20150210</v>
      </c>
    </row>
    <row r="305" spans="1:11" s="43" customFormat="1" ht="75" customHeight="1" x14ac:dyDescent="0.25">
      <c r="A305" s="145" t="s">
        <v>676</v>
      </c>
      <c r="B305" s="146">
        <v>42186</v>
      </c>
      <c r="C305" s="147">
        <v>100000</v>
      </c>
      <c r="D305" s="174" t="s">
        <v>279</v>
      </c>
      <c r="E305" s="135"/>
      <c r="F305" s="136" t="s">
        <v>7</v>
      </c>
      <c r="G305" s="137" t="s">
        <v>8</v>
      </c>
      <c r="H305" s="138" t="s">
        <v>375</v>
      </c>
      <c r="I305" s="133" t="s">
        <v>365</v>
      </c>
      <c r="J305" s="133"/>
      <c r="K305" s="130">
        <v>20150210</v>
      </c>
    </row>
    <row r="306" spans="1:11" s="43" customFormat="1" ht="75" customHeight="1" x14ac:dyDescent="0.25">
      <c r="A306" s="145" t="s">
        <v>374</v>
      </c>
      <c r="B306" s="146">
        <v>42039</v>
      </c>
      <c r="C306" s="147">
        <v>75000</v>
      </c>
      <c r="D306" s="174" t="s">
        <v>279</v>
      </c>
      <c r="E306" s="135"/>
      <c r="F306" s="136" t="s">
        <v>7</v>
      </c>
      <c r="G306" s="137" t="s">
        <v>8</v>
      </c>
      <c r="H306" s="138" t="s">
        <v>375</v>
      </c>
      <c r="I306" s="133" t="s">
        <v>365</v>
      </c>
      <c r="J306" s="133"/>
      <c r="K306" s="130">
        <v>20140906</v>
      </c>
    </row>
    <row r="307" spans="1:11" s="43" customFormat="1" ht="75" customHeight="1" x14ac:dyDescent="0.25">
      <c r="A307" s="145" t="s">
        <v>144</v>
      </c>
      <c r="B307" s="146">
        <v>42088</v>
      </c>
      <c r="C307" s="147">
        <v>40000</v>
      </c>
      <c r="D307" s="174" t="s">
        <v>279</v>
      </c>
      <c r="E307" s="135"/>
      <c r="F307" s="136" t="s">
        <v>7</v>
      </c>
      <c r="G307" s="137" t="s">
        <v>8</v>
      </c>
      <c r="H307" s="138" t="s">
        <v>145</v>
      </c>
      <c r="I307" s="133" t="s">
        <v>328</v>
      </c>
      <c r="J307" s="133"/>
      <c r="K307" s="130">
        <v>20141068</v>
      </c>
    </row>
    <row r="308" spans="1:11" s="43" customFormat="1" ht="75" customHeight="1" x14ac:dyDescent="0.25">
      <c r="A308" s="145" t="s">
        <v>920</v>
      </c>
      <c r="B308" s="146">
        <v>42088</v>
      </c>
      <c r="C308" s="147">
        <v>15000</v>
      </c>
      <c r="D308" s="174" t="s">
        <v>279</v>
      </c>
      <c r="E308" s="135"/>
      <c r="F308" s="136" t="s">
        <v>7</v>
      </c>
      <c r="G308" s="137" t="s">
        <v>8</v>
      </c>
      <c r="H308" s="138" t="s">
        <v>678</v>
      </c>
      <c r="I308" s="133" t="s">
        <v>411</v>
      </c>
      <c r="J308" s="133"/>
      <c r="K308" s="130">
        <v>20140980</v>
      </c>
    </row>
    <row r="309" spans="1:11" s="43" customFormat="1" ht="75" customHeight="1" x14ac:dyDescent="0.25">
      <c r="A309" s="145" t="s">
        <v>679</v>
      </c>
      <c r="B309" s="146">
        <v>42186</v>
      </c>
      <c r="C309" s="147">
        <v>50000</v>
      </c>
      <c r="D309" s="174" t="s">
        <v>279</v>
      </c>
      <c r="E309" s="135"/>
      <c r="F309" s="136" t="s">
        <v>7</v>
      </c>
      <c r="G309" s="137" t="s">
        <v>8</v>
      </c>
      <c r="H309" s="138" t="s">
        <v>680</v>
      </c>
      <c r="I309" s="133" t="s">
        <v>424</v>
      </c>
      <c r="J309" s="133"/>
      <c r="K309" s="130">
        <v>20140826</v>
      </c>
    </row>
    <row r="310" spans="1:11" s="43" customFormat="1" ht="75" customHeight="1" x14ac:dyDescent="0.25">
      <c r="A310" s="145" t="s">
        <v>434</v>
      </c>
      <c r="B310" s="146">
        <v>42340</v>
      </c>
      <c r="C310" s="147">
        <v>40000</v>
      </c>
      <c r="D310" s="174" t="s">
        <v>279</v>
      </c>
      <c r="E310" s="135"/>
      <c r="F310" s="136" t="s">
        <v>7</v>
      </c>
      <c r="G310" s="137" t="s">
        <v>8</v>
      </c>
      <c r="H310" s="138" t="s">
        <v>146</v>
      </c>
      <c r="I310" s="133" t="s">
        <v>328</v>
      </c>
      <c r="J310" s="133"/>
      <c r="K310" s="130">
        <v>20150654</v>
      </c>
    </row>
    <row r="311" spans="1:11" s="43" customFormat="1" ht="75" customHeight="1" x14ac:dyDescent="0.25">
      <c r="A311" s="145" t="s">
        <v>921</v>
      </c>
      <c r="B311" s="146">
        <v>42172</v>
      </c>
      <c r="C311" s="147">
        <v>100000</v>
      </c>
      <c r="D311" s="174" t="s">
        <v>279</v>
      </c>
      <c r="E311" s="135"/>
      <c r="F311" s="136" t="s">
        <v>7</v>
      </c>
      <c r="G311" s="137" t="s">
        <v>8</v>
      </c>
      <c r="H311" s="138" t="s">
        <v>450</v>
      </c>
      <c r="I311" s="133" t="s">
        <v>424</v>
      </c>
      <c r="J311" s="133"/>
      <c r="K311" s="130">
        <v>20150217</v>
      </c>
    </row>
    <row r="312" spans="1:11" s="43" customFormat="1" ht="75" customHeight="1" x14ac:dyDescent="0.25">
      <c r="A312" s="145" t="s">
        <v>921</v>
      </c>
      <c r="B312" s="146">
        <v>42221</v>
      </c>
      <c r="C312" s="147">
        <v>100000</v>
      </c>
      <c r="D312" s="174" t="s">
        <v>279</v>
      </c>
      <c r="E312" s="135"/>
      <c r="F312" s="136" t="s">
        <v>7</v>
      </c>
      <c r="G312" s="137" t="s">
        <v>8</v>
      </c>
      <c r="H312" s="138" t="s">
        <v>450</v>
      </c>
      <c r="I312" s="133" t="s">
        <v>424</v>
      </c>
      <c r="J312" s="133"/>
      <c r="K312" s="130">
        <v>20150217</v>
      </c>
    </row>
    <row r="313" spans="1:11" s="43" customFormat="1" ht="75" customHeight="1" x14ac:dyDescent="0.25">
      <c r="A313" s="145" t="s">
        <v>922</v>
      </c>
      <c r="B313" s="146">
        <v>42172</v>
      </c>
      <c r="C313" s="147">
        <v>75000</v>
      </c>
      <c r="D313" s="174" t="s">
        <v>279</v>
      </c>
      <c r="E313" s="135"/>
      <c r="F313" s="136" t="s">
        <v>7</v>
      </c>
      <c r="G313" s="137" t="s">
        <v>8</v>
      </c>
      <c r="H313" s="138" t="s">
        <v>450</v>
      </c>
      <c r="I313" s="133" t="s">
        <v>424</v>
      </c>
      <c r="J313" s="133"/>
      <c r="K313" s="130">
        <v>20150323</v>
      </c>
    </row>
    <row r="314" spans="1:11" s="43" customFormat="1" ht="75" customHeight="1" x14ac:dyDescent="0.25">
      <c r="A314" s="145" t="s">
        <v>684</v>
      </c>
      <c r="B314" s="146">
        <v>42312</v>
      </c>
      <c r="C314" s="147">
        <v>2000</v>
      </c>
      <c r="D314" s="174" t="s">
        <v>279</v>
      </c>
      <c r="E314" s="135"/>
      <c r="F314" s="136" t="s">
        <v>15</v>
      </c>
      <c r="G314" s="137" t="s">
        <v>15</v>
      </c>
      <c r="H314" s="138" t="s">
        <v>148</v>
      </c>
      <c r="I314" s="133" t="s">
        <v>15</v>
      </c>
      <c r="J314" s="133"/>
      <c r="K314" s="130">
        <v>20150903</v>
      </c>
    </row>
    <row r="315" spans="1:11" s="43" customFormat="1" ht="75" customHeight="1" x14ac:dyDescent="0.25">
      <c r="A315" s="145" t="s">
        <v>686</v>
      </c>
      <c r="B315" s="146">
        <v>42186</v>
      </c>
      <c r="C315" s="147">
        <v>100000</v>
      </c>
      <c r="D315" s="174" t="s">
        <v>279</v>
      </c>
      <c r="E315" s="135"/>
      <c r="F315" s="136" t="s">
        <v>7</v>
      </c>
      <c r="G315" s="137" t="s">
        <v>8</v>
      </c>
      <c r="H315" s="138" t="s">
        <v>149</v>
      </c>
      <c r="I315" s="133" t="s">
        <v>365</v>
      </c>
      <c r="J315" s="133"/>
      <c r="K315" s="130">
        <v>20150013</v>
      </c>
    </row>
    <row r="316" spans="1:11" s="43" customFormat="1" ht="75" customHeight="1" x14ac:dyDescent="0.25">
      <c r="A316" s="145" t="s">
        <v>686</v>
      </c>
      <c r="B316" s="146">
        <v>42221</v>
      </c>
      <c r="C316" s="147">
        <v>100000</v>
      </c>
      <c r="D316" s="174" t="s">
        <v>279</v>
      </c>
      <c r="E316" s="135"/>
      <c r="F316" s="136" t="s">
        <v>7</v>
      </c>
      <c r="G316" s="137" t="s">
        <v>8</v>
      </c>
      <c r="H316" s="138" t="s">
        <v>149</v>
      </c>
      <c r="I316" s="133" t="s">
        <v>365</v>
      </c>
      <c r="J316" s="133"/>
      <c r="K316" s="130">
        <v>20150013</v>
      </c>
    </row>
    <row r="317" spans="1:11" s="43" customFormat="1" ht="75" customHeight="1" x14ac:dyDescent="0.25">
      <c r="A317" s="145" t="s">
        <v>685</v>
      </c>
      <c r="B317" s="146">
        <v>42088</v>
      </c>
      <c r="C317" s="147">
        <v>150000</v>
      </c>
      <c r="D317" s="174" t="s">
        <v>279</v>
      </c>
      <c r="E317" s="135"/>
      <c r="F317" s="136" t="s">
        <v>7</v>
      </c>
      <c r="G317" s="137" t="s">
        <v>8</v>
      </c>
      <c r="H317" s="138" t="s">
        <v>149</v>
      </c>
      <c r="I317" s="133" t="s">
        <v>356</v>
      </c>
      <c r="J317" s="133"/>
      <c r="K317" s="130">
        <v>20141060</v>
      </c>
    </row>
    <row r="318" spans="1:11" s="43" customFormat="1" ht="75" customHeight="1" x14ac:dyDescent="0.25">
      <c r="A318" s="145" t="s">
        <v>685</v>
      </c>
      <c r="B318" s="146">
        <v>42158</v>
      </c>
      <c r="C318" s="147">
        <v>100000</v>
      </c>
      <c r="D318" s="174" t="s">
        <v>279</v>
      </c>
      <c r="E318" s="135"/>
      <c r="F318" s="136" t="s">
        <v>7</v>
      </c>
      <c r="G318" s="137" t="s">
        <v>8</v>
      </c>
      <c r="H318" s="138" t="s">
        <v>149</v>
      </c>
      <c r="I318" s="133" t="s">
        <v>356</v>
      </c>
      <c r="J318" s="133"/>
      <c r="K318" s="130">
        <v>20141060</v>
      </c>
    </row>
    <row r="319" spans="1:11" s="43" customFormat="1" ht="75" customHeight="1" x14ac:dyDescent="0.25">
      <c r="A319" s="145" t="s">
        <v>687</v>
      </c>
      <c r="B319" s="146">
        <v>42200</v>
      </c>
      <c r="C319" s="147">
        <v>250000</v>
      </c>
      <c r="D319" s="174" t="s">
        <v>279</v>
      </c>
      <c r="E319" s="135"/>
      <c r="F319" s="136" t="s">
        <v>7</v>
      </c>
      <c r="G319" s="137" t="s">
        <v>8</v>
      </c>
      <c r="H319" s="138" t="s">
        <v>149</v>
      </c>
      <c r="I319" s="133" t="s">
        <v>625</v>
      </c>
      <c r="J319" s="133"/>
      <c r="K319" s="130">
        <v>20150043</v>
      </c>
    </row>
    <row r="320" spans="1:11" s="43" customFormat="1" ht="75" customHeight="1" x14ac:dyDescent="0.25">
      <c r="A320" s="145" t="s">
        <v>688</v>
      </c>
      <c r="B320" s="146">
        <v>42284</v>
      </c>
      <c r="C320" s="147">
        <v>75000</v>
      </c>
      <c r="D320" s="174" t="s">
        <v>279</v>
      </c>
      <c r="E320" s="135"/>
      <c r="F320" s="136" t="s">
        <v>7</v>
      </c>
      <c r="G320" s="137" t="s">
        <v>8</v>
      </c>
      <c r="H320" s="138" t="s">
        <v>149</v>
      </c>
      <c r="I320" s="133" t="s">
        <v>392</v>
      </c>
      <c r="J320" s="133"/>
      <c r="K320" s="130">
        <v>20150489</v>
      </c>
    </row>
    <row r="321" spans="1:11" s="43" customFormat="1" ht="75" customHeight="1" x14ac:dyDescent="0.25">
      <c r="A321" s="145" t="s">
        <v>150</v>
      </c>
      <c r="B321" s="146">
        <v>42186</v>
      </c>
      <c r="C321" s="147">
        <v>20000</v>
      </c>
      <c r="D321" s="174" t="s">
        <v>279</v>
      </c>
      <c r="E321" s="135"/>
      <c r="F321" s="136" t="s">
        <v>7</v>
      </c>
      <c r="G321" s="137" t="s">
        <v>8</v>
      </c>
      <c r="H321" s="138" t="s">
        <v>451</v>
      </c>
      <c r="I321" s="133" t="s">
        <v>424</v>
      </c>
      <c r="J321" s="133" t="s">
        <v>689</v>
      </c>
      <c r="K321" s="130">
        <v>20150228</v>
      </c>
    </row>
    <row r="322" spans="1:11" s="43" customFormat="1" ht="75" customHeight="1" x14ac:dyDescent="0.25">
      <c r="A322" s="145" t="s">
        <v>308</v>
      </c>
      <c r="B322" s="146">
        <v>42011</v>
      </c>
      <c r="C322" s="147">
        <v>12500</v>
      </c>
      <c r="D322" s="174" t="s">
        <v>279</v>
      </c>
      <c r="E322" s="135"/>
      <c r="F322" s="136" t="s">
        <v>447</v>
      </c>
      <c r="G322" s="137" t="s">
        <v>8</v>
      </c>
      <c r="H322" s="138" t="s">
        <v>151</v>
      </c>
      <c r="I322" s="133" t="s">
        <v>307</v>
      </c>
      <c r="J322" s="133"/>
      <c r="K322" s="130">
        <v>20140902</v>
      </c>
    </row>
    <row r="323" spans="1:11" s="43" customFormat="1" ht="75" customHeight="1" x14ac:dyDescent="0.25">
      <c r="A323" s="145" t="s">
        <v>296</v>
      </c>
      <c r="B323" s="146">
        <v>42011</v>
      </c>
      <c r="C323" s="147">
        <v>12500</v>
      </c>
      <c r="D323" s="174" t="s">
        <v>279</v>
      </c>
      <c r="E323" s="135"/>
      <c r="F323" s="136" t="s">
        <v>447</v>
      </c>
      <c r="G323" s="137" t="s">
        <v>8</v>
      </c>
      <c r="H323" s="138" t="s">
        <v>151</v>
      </c>
      <c r="I323" s="133" t="s">
        <v>307</v>
      </c>
      <c r="J323" s="133"/>
      <c r="K323" s="130">
        <v>20140563</v>
      </c>
    </row>
    <row r="324" spans="1:11" s="43" customFormat="1" ht="75" customHeight="1" x14ac:dyDescent="0.25">
      <c r="A324" s="145" t="s">
        <v>690</v>
      </c>
      <c r="B324" s="146">
        <v>42354</v>
      </c>
      <c r="C324" s="147">
        <v>12500</v>
      </c>
      <c r="D324" s="174" t="s">
        <v>279</v>
      </c>
      <c r="E324" s="135"/>
      <c r="F324" s="136" t="s">
        <v>504</v>
      </c>
      <c r="G324" s="137" t="s">
        <v>8</v>
      </c>
      <c r="H324" s="138" t="s">
        <v>151</v>
      </c>
      <c r="I324" s="133" t="s">
        <v>307</v>
      </c>
      <c r="J324" s="133"/>
      <c r="K324" s="130">
        <v>20150527</v>
      </c>
    </row>
    <row r="325" spans="1:11" s="43" customFormat="1" ht="75" customHeight="1" x14ac:dyDescent="0.25">
      <c r="A325" s="145" t="s">
        <v>690</v>
      </c>
      <c r="B325" s="146">
        <v>42235</v>
      </c>
      <c r="C325" s="147">
        <v>12500</v>
      </c>
      <c r="D325" s="174" t="s">
        <v>279</v>
      </c>
      <c r="E325" s="135"/>
      <c r="F325" s="136" t="s">
        <v>504</v>
      </c>
      <c r="G325" s="137" t="s">
        <v>8</v>
      </c>
      <c r="H325" s="138" t="s">
        <v>151</v>
      </c>
      <c r="I325" s="133" t="s">
        <v>307</v>
      </c>
      <c r="J325" s="133"/>
      <c r="K325" s="130">
        <v>20150527</v>
      </c>
    </row>
    <row r="326" spans="1:11" s="43" customFormat="1" ht="75" customHeight="1" x14ac:dyDescent="0.25">
      <c r="A326" s="145" t="s">
        <v>690</v>
      </c>
      <c r="B326" s="146">
        <v>42354</v>
      </c>
      <c r="C326" s="147">
        <v>12500</v>
      </c>
      <c r="D326" s="174" t="s">
        <v>279</v>
      </c>
      <c r="E326" s="135"/>
      <c r="F326" s="136" t="s">
        <v>504</v>
      </c>
      <c r="G326" s="137" t="s">
        <v>8</v>
      </c>
      <c r="H326" s="138" t="s">
        <v>151</v>
      </c>
      <c r="I326" s="133" t="s">
        <v>307</v>
      </c>
      <c r="J326" s="133"/>
      <c r="K326" s="130">
        <v>20150526</v>
      </c>
    </row>
    <row r="327" spans="1:11" s="43" customFormat="1" ht="75" customHeight="1" x14ac:dyDescent="0.25">
      <c r="A327" s="145" t="s">
        <v>690</v>
      </c>
      <c r="B327" s="146">
        <v>42235</v>
      </c>
      <c r="C327" s="147">
        <v>12500</v>
      </c>
      <c r="D327" s="174" t="s">
        <v>279</v>
      </c>
      <c r="E327" s="135"/>
      <c r="F327" s="136" t="s">
        <v>504</v>
      </c>
      <c r="G327" s="137" t="s">
        <v>8</v>
      </c>
      <c r="H327" s="138" t="s">
        <v>151</v>
      </c>
      <c r="I327" s="133" t="s">
        <v>307</v>
      </c>
      <c r="J327" s="133"/>
      <c r="K327" s="130">
        <v>20150526</v>
      </c>
    </row>
    <row r="328" spans="1:11" s="43" customFormat="1" ht="75" customHeight="1" x14ac:dyDescent="0.25">
      <c r="A328" s="145" t="s">
        <v>415</v>
      </c>
      <c r="B328" s="146">
        <v>42284</v>
      </c>
      <c r="C328" s="147">
        <v>15000</v>
      </c>
      <c r="D328" s="174" t="s">
        <v>279</v>
      </c>
      <c r="E328" s="135"/>
      <c r="F328" s="136" t="s">
        <v>7</v>
      </c>
      <c r="G328" s="137" t="s">
        <v>8</v>
      </c>
      <c r="H328" s="138" t="s">
        <v>416</v>
      </c>
      <c r="I328" s="133" t="s">
        <v>411</v>
      </c>
      <c r="J328" s="133"/>
      <c r="K328" s="130">
        <v>20150504</v>
      </c>
    </row>
    <row r="329" spans="1:11" s="43" customFormat="1" ht="75" customHeight="1" x14ac:dyDescent="0.25">
      <c r="A329" s="145" t="s">
        <v>923</v>
      </c>
      <c r="B329" s="146">
        <v>42284</v>
      </c>
      <c r="C329" s="147">
        <v>25000</v>
      </c>
      <c r="D329" s="174" t="s">
        <v>279</v>
      </c>
      <c r="E329" s="135"/>
      <c r="F329" s="136" t="s">
        <v>7</v>
      </c>
      <c r="G329" s="137" t="s">
        <v>8</v>
      </c>
      <c r="H329" s="138" t="s">
        <v>97</v>
      </c>
      <c r="I329" s="133" t="s">
        <v>342</v>
      </c>
      <c r="J329" s="133"/>
      <c r="K329" s="130">
        <v>20150448</v>
      </c>
    </row>
    <row r="330" spans="1:11" s="43" customFormat="1" ht="75" customHeight="1" x14ac:dyDescent="0.25">
      <c r="A330" s="145" t="s">
        <v>692</v>
      </c>
      <c r="B330" s="146">
        <v>42088</v>
      </c>
      <c r="C330" s="147">
        <v>25000</v>
      </c>
      <c r="D330" s="174" t="s">
        <v>279</v>
      </c>
      <c r="E330" s="135"/>
      <c r="F330" s="136" t="s">
        <v>7</v>
      </c>
      <c r="G330" s="137" t="s">
        <v>8</v>
      </c>
      <c r="H330" s="138" t="s">
        <v>97</v>
      </c>
      <c r="I330" s="133" t="s">
        <v>365</v>
      </c>
      <c r="J330" s="133"/>
      <c r="K330" s="130">
        <v>20140974</v>
      </c>
    </row>
    <row r="331" spans="1:11" s="43" customFormat="1" ht="75" customHeight="1" x14ac:dyDescent="0.25">
      <c r="A331" s="145" t="s">
        <v>694</v>
      </c>
      <c r="B331" s="146">
        <v>42186</v>
      </c>
      <c r="C331" s="147">
        <v>35000</v>
      </c>
      <c r="D331" s="174" t="s">
        <v>279</v>
      </c>
      <c r="E331" s="135"/>
      <c r="F331" s="136" t="s">
        <v>7</v>
      </c>
      <c r="G331" s="137" t="s">
        <v>8</v>
      </c>
      <c r="H331" s="138" t="s">
        <v>152</v>
      </c>
      <c r="I331" s="133" t="s">
        <v>332</v>
      </c>
      <c r="J331" s="133"/>
      <c r="K331" s="130">
        <v>20150131</v>
      </c>
    </row>
    <row r="332" spans="1:11" ht="75" customHeight="1" x14ac:dyDescent="0.25">
      <c r="A332" s="145" t="s">
        <v>153</v>
      </c>
      <c r="B332" s="146">
        <v>42340</v>
      </c>
      <c r="C332" s="147">
        <v>35000</v>
      </c>
      <c r="D332" s="174" t="s">
        <v>279</v>
      </c>
      <c r="E332" s="135"/>
      <c r="F332" s="136" t="s">
        <v>7</v>
      </c>
      <c r="G332" s="137" t="s">
        <v>8</v>
      </c>
      <c r="H332" s="138" t="s">
        <v>154</v>
      </c>
      <c r="I332" s="133" t="s">
        <v>348</v>
      </c>
      <c r="J332" s="133"/>
      <c r="K332" s="130">
        <v>20150634</v>
      </c>
    </row>
    <row r="333" spans="1:11" ht="75" customHeight="1" x14ac:dyDescent="0.25">
      <c r="A333" s="145" t="s">
        <v>363</v>
      </c>
      <c r="B333" s="146">
        <v>42354</v>
      </c>
      <c r="C333" s="147">
        <v>100000</v>
      </c>
      <c r="D333" s="174" t="s">
        <v>279</v>
      </c>
      <c r="E333" s="135"/>
      <c r="F333" s="136" t="s">
        <v>7</v>
      </c>
      <c r="G333" s="137" t="s">
        <v>8</v>
      </c>
      <c r="H333" s="138" t="s">
        <v>155</v>
      </c>
      <c r="I333" s="133" t="s">
        <v>361</v>
      </c>
      <c r="J333" s="133"/>
      <c r="K333" s="130">
        <v>20150742</v>
      </c>
    </row>
    <row r="334" spans="1:11" ht="75" customHeight="1" x14ac:dyDescent="0.25">
      <c r="A334" s="145" t="s">
        <v>160</v>
      </c>
      <c r="B334" s="146">
        <v>42312</v>
      </c>
      <c r="C334" s="147">
        <v>1000</v>
      </c>
      <c r="D334" s="174" t="s">
        <v>279</v>
      </c>
      <c r="E334" s="135"/>
      <c r="F334" s="136" t="s">
        <v>15</v>
      </c>
      <c r="G334" s="137" t="s">
        <v>15</v>
      </c>
      <c r="H334" s="138" t="s">
        <v>421</v>
      </c>
      <c r="I334" s="133" t="s">
        <v>15</v>
      </c>
      <c r="J334" s="133"/>
      <c r="K334" s="130">
        <v>20150910</v>
      </c>
    </row>
    <row r="335" spans="1:11" ht="75" customHeight="1" x14ac:dyDescent="0.25">
      <c r="A335" s="145" t="s">
        <v>160</v>
      </c>
      <c r="B335" s="146">
        <v>42284</v>
      </c>
      <c r="C335" s="147">
        <v>20000</v>
      </c>
      <c r="D335" s="174" t="s">
        <v>279</v>
      </c>
      <c r="E335" s="135"/>
      <c r="F335" s="136" t="s">
        <v>7</v>
      </c>
      <c r="G335" s="137" t="s">
        <v>8</v>
      </c>
      <c r="H335" s="138" t="s">
        <v>421</v>
      </c>
      <c r="I335" s="133" t="s">
        <v>419</v>
      </c>
      <c r="J335" s="133"/>
      <c r="K335" s="130">
        <v>20150551</v>
      </c>
    </row>
    <row r="336" spans="1:11" ht="75" customHeight="1" x14ac:dyDescent="0.25">
      <c r="A336" s="145" t="s">
        <v>695</v>
      </c>
      <c r="B336" s="146">
        <v>42088</v>
      </c>
      <c r="C336" s="147">
        <v>50000</v>
      </c>
      <c r="D336" s="174" t="s">
        <v>279</v>
      </c>
      <c r="E336" s="135"/>
      <c r="F336" s="136" t="s">
        <v>7</v>
      </c>
      <c r="G336" s="137" t="s">
        <v>8</v>
      </c>
      <c r="H336" s="138" t="s">
        <v>696</v>
      </c>
      <c r="I336" s="133" t="s">
        <v>351</v>
      </c>
      <c r="J336" s="133"/>
      <c r="K336" s="130">
        <v>20140911</v>
      </c>
    </row>
    <row r="337" spans="1:12" ht="75" customHeight="1" x14ac:dyDescent="0.25">
      <c r="A337" s="145" t="s">
        <v>162</v>
      </c>
      <c r="B337" s="146">
        <v>42284</v>
      </c>
      <c r="C337" s="147">
        <v>50000</v>
      </c>
      <c r="D337" s="174" t="s">
        <v>279</v>
      </c>
      <c r="E337" s="135"/>
      <c r="F337" s="136" t="s">
        <v>7</v>
      </c>
      <c r="G337" s="137" t="s">
        <v>8</v>
      </c>
      <c r="H337" s="138" t="s">
        <v>161</v>
      </c>
      <c r="I337" s="133" t="s">
        <v>328</v>
      </c>
      <c r="J337" s="133"/>
      <c r="K337" s="130">
        <v>20150587</v>
      </c>
    </row>
    <row r="338" spans="1:12" ht="75" customHeight="1" x14ac:dyDescent="0.25">
      <c r="A338" s="145" t="s">
        <v>406</v>
      </c>
      <c r="B338" s="146">
        <v>42039</v>
      </c>
      <c r="C338" s="147">
        <v>100000</v>
      </c>
      <c r="D338" s="174" t="s">
        <v>279</v>
      </c>
      <c r="E338" s="135"/>
      <c r="F338" s="136" t="s">
        <v>7</v>
      </c>
      <c r="G338" s="137" t="s">
        <v>8</v>
      </c>
      <c r="H338" s="138" t="s">
        <v>163</v>
      </c>
      <c r="I338" s="133" t="s">
        <v>405</v>
      </c>
      <c r="J338" s="133" t="s">
        <v>689</v>
      </c>
      <c r="K338" s="130">
        <v>20140210</v>
      </c>
    </row>
    <row r="339" spans="1:12" ht="75" customHeight="1" x14ac:dyDescent="0.25">
      <c r="A339" s="145" t="s">
        <v>924</v>
      </c>
      <c r="B339" s="146">
        <v>42340</v>
      </c>
      <c r="C339" s="147">
        <v>50000</v>
      </c>
      <c r="D339" s="174" t="s">
        <v>279</v>
      </c>
      <c r="E339" s="135"/>
      <c r="F339" s="136" t="s">
        <v>7</v>
      </c>
      <c r="G339" s="137" t="s">
        <v>8</v>
      </c>
      <c r="H339" s="138" t="s">
        <v>163</v>
      </c>
      <c r="I339" s="133" t="s">
        <v>424</v>
      </c>
      <c r="J339" s="133" t="s">
        <v>689</v>
      </c>
      <c r="K339" s="130">
        <v>20150775</v>
      </c>
    </row>
    <row r="340" spans="1:12" ht="75" customHeight="1" x14ac:dyDescent="0.25">
      <c r="A340" s="145" t="s">
        <v>697</v>
      </c>
      <c r="B340" s="146">
        <v>42186</v>
      </c>
      <c r="C340" s="147">
        <v>50000</v>
      </c>
      <c r="D340" s="174" t="s">
        <v>279</v>
      </c>
      <c r="E340" s="135"/>
      <c r="F340" s="136" t="s">
        <v>7</v>
      </c>
      <c r="G340" s="137" t="s">
        <v>8</v>
      </c>
      <c r="H340" s="138" t="s">
        <v>698</v>
      </c>
      <c r="I340" s="133" t="s">
        <v>328</v>
      </c>
      <c r="J340" s="133"/>
      <c r="K340" s="130">
        <v>20141116</v>
      </c>
      <c r="L340" s="25" t="s">
        <v>925</v>
      </c>
    </row>
    <row r="341" spans="1:12" ht="75" customHeight="1" x14ac:dyDescent="0.25">
      <c r="A341" s="145" t="s">
        <v>417</v>
      </c>
      <c r="B341" s="146">
        <v>42354</v>
      </c>
      <c r="C341" s="147">
        <v>100000</v>
      </c>
      <c r="D341" s="177" t="s">
        <v>876</v>
      </c>
      <c r="E341" s="139"/>
      <c r="F341" s="136" t="s">
        <v>7</v>
      </c>
      <c r="G341" s="137" t="s">
        <v>8</v>
      </c>
      <c r="H341" s="138" t="s">
        <v>164</v>
      </c>
      <c r="I341" s="133" t="s">
        <v>411</v>
      </c>
      <c r="J341" s="133"/>
      <c r="K341" s="130">
        <v>20150759</v>
      </c>
    </row>
    <row r="342" spans="1:12" ht="75" customHeight="1" x14ac:dyDescent="0.25">
      <c r="A342" s="145" t="s">
        <v>699</v>
      </c>
      <c r="B342" s="146">
        <v>42039</v>
      </c>
      <c r="C342" s="147">
        <v>2000</v>
      </c>
      <c r="D342" s="174" t="s">
        <v>279</v>
      </c>
      <c r="E342" s="139"/>
      <c r="F342" s="136" t="s">
        <v>15</v>
      </c>
      <c r="G342" s="137" t="s">
        <v>15</v>
      </c>
      <c r="H342" s="138" t="s">
        <v>313</v>
      </c>
      <c r="I342" s="133" t="s">
        <v>15</v>
      </c>
      <c r="J342" s="133"/>
      <c r="K342" s="130">
        <v>20150042</v>
      </c>
    </row>
    <row r="343" spans="1:12" ht="75" customHeight="1" x14ac:dyDescent="0.25">
      <c r="A343" s="145" t="s">
        <v>699</v>
      </c>
      <c r="B343" s="146">
        <v>42326</v>
      </c>
      <c r="C343" s="147">
        <v>1000</v>
      </c>
      <c r="D343" s="174" t="s">
        <v>279</v>
      </c>
      <c r="E343" s="139"/>
      <c r="F343" s="136" t="s">
        <v>15</v>
      </c>
      <c r="G343" s="137" t="s">
        <v>15</v>
      </c>
      <c r="H343" s="138" t="s">
        <v>313</v>
      </c>
      <c r="I343" s="133" t="s">
        <v>15</v>
      </c>
      <c r="J343" s="133"/>
      <c r="K343" s="130">
        <v>20150923</v>
      </c>
    </row>
    <row r="344" spans="1:12" ht="75" customHeight="1" x14ac:dyDescent="0.25">
      <c r="A344" s="145" t="s">
        <v>699</v>
      </c>
      <c r="B344" s="146">
        <v>42340</v>
      </c>
      <c r="C344" s="147">
        <v>10000</v>
      </c>
      <c r="D344" s="174" t="s">
        <v>279</v>
      </c>
      <c r="E344" s="139"/>
      <c r="F344" s="136" t="s">
        <v>15</v>
      </c>
      <c r="G344" s="137" t="s">
        <v>15</v>
      </c>
      <c r="H344" s="138" t="s">
        <v>313</v>
      </c>
      <c r="I344" s="133" t="s">
        <v>15</v>
      </c>
      <c r="J344" s="133"/>
      <c r="K344" s="130">
        <v>20150901</v>
      </c>
    </row>
    <row r="345" spans="1:12" ht="75" customHeight="1" x14ac:dyDescent="0.25">
      <c r="A345" s="145" t="s">
        <v>699</v>
      </c>
      <c r="B345" s="146">
        <v>42354</v>
      </c>
      <c r="C345" s="147">
        <v>10860</v>
      </c>
      <c r="D345" s="174" t="s">
        <v>279</v>
      </c>
      <c r="E345" s="139"/>
      <c r="F345" s="136" t="s">
        <v>7</v>
      </c>
      <c r="G345" s="137" t="s">
        <v>8</v>
      </c>
      <c r="H345" s="138" t="s">
        <v>313</v>
      </c>
      <c r="I345" s="133" t="s">
        <v>328</v>
      </c>
      <c r="J345" s="133"/>
      <c r="K345" s="130">
        <v>20150720</v>
      </c>
    </row>
    <row r="346" spans="1:12" s="43" customFormat="1" ht="75" customHeight="1" x14ac:dyDescent="0.25">
      <c r="A346" s="145" t="s">
        <v>166</v>
      </c>
      <c r="B346" s="146">
        <v>42284</v>
      </c>
      <c r="C346" s="147">
        <v>65000</v>
      </c>
      <c r="D346" s="174" t="s">
        <v>279</v>
      </c>
      <c r="E346" s="139"/>
      <c r="F346" s="136" t="s">
        <v>7</v>
      </c>
      <c r="G346" s="137" t="s">
        <v>8</v>
      </c>
      <c r="H346" s="138" t="s">
        <v>167</v>
      </c>
      <c r="I346" s="133" t="s">
        <v>419</v>
      </c>
      <c r="J346" s="133"/>
      <c r="K346" s="130">
        <v>20150586</v>
      </c>
    </row>
    <row r="347" spans="1:12" s="43" customFormat="1" ht="75" customHeight="1" x14ac:dyDescent="0.25">
      <c r="A347" s="145" t="s">
        <v>407</v>
      </c>
      <c r="B347" s="146">
        <v>42130</v>
      </c>
      <c r="C347" s="147">
        <v>200000</v>
      </c>
      <c r="D347" s="174" t="s">
        <v>279</v>
      </c>
      <c r="E347" s="139"/>
      <c r="F347" s="136" t="s">
        <v>7</v>
      </c>
      <c r="G347" s="137" t="s">
        <v>573</v>
      </c>
      <c r="H347" s="138" t="s">
        <v>168</v>
      </c>
      <c r="I347" s="133" t="s">
        <v>405</v>
      </c>
      <c r="J347" s="133"/>
      <c r="K347" s="130">
        <v>20130477</v>
      </c>
    </row>
    <row r="348" spans="1:12" s="43" customFormat="1" ht="75" customHeight="1" x14ac:dyDescent="0.25">
      <c r="A348" s="145" t="s">
        <v>169</v>
      </c>
      <c r="B348" s="146">
        <v>42249</v>
      </c>
      <c r="C348" s="147">
        <v>150000</v>
      </c>
      <c r="D348" s="174" t="s">
        <v>279</v>
      </c>
      <c r="E348" s="139"/>
      <c r="F348" s="136" t="s">
        <v>7</v>
      </c>
      <c r="G348" s="137" t="s">
        <v>8</v>
      </c>
      <c r="H348" s="138" t="s">
        <v>168</v>
      </c>
      <c r="I348" s="133" t="s">
        <v>419</v>
      </c>
      <c r="J348" s="133"/>
      <c r="K348" s="130">
        <v>20150366</v>
      </c>
    </row>
    <row r="349" spans="1:12" s="43" customFormat="1" ht="75" customHeight="1" x14ac:dyDescent="0.25">
      <c r="A349" s="145" t="s">
        <v>170</v>
      </c>
      <c r="B349" s="146">
        <v>42186</v>
      </c>
      <c r="C349" s="147">
        <v>100000</v>
      </c>
      <c r="D349" s="174" t="s">
        <v>279</v>
      </c>
      <c r="E349" s="139"/>
      <c r="F349" s="136" t="s">
        <v>7</v>
      </c>
      <c r="G349" s="137" t="s">
        <v>8</v>
      </c>
      <c r="H349" s="138" t="s">
        <v>171</v>
      </c>
      <c r="I349" s="133" t="s">
        <v>419</v>
      </c>
      <c r="J349" s="133"/>
      <c r="K349" s="130">
        <v>20150005</v>
      </c>
    </row>
    <row r="350" spans="1:12" s="43" customFormat="1" ht="75" customHeight="1" x14ac:dyDescent="0.25">
      <c r="A350" s="145" t="s">
        <v>172</v>
      </c>
      <c r="B350" s="146">
        <v>42172</v>
      </c>
      <c r="C350" s="147">
        <v>2000</v>
      </c>
      <c r="D350" s="174" t="s">
        <v>279</v>
      </c>
      <c r="E350" s="139"/>
      <c r="F350" s="136" t="s">
        <v>15</v>
      </c>
      <c r="G350" s="137" t="s">
        <v>15</v>
      </c>
      <c r="H350" s="138" t="s">
        <v>173</v>
      </c>
      <c r="I350" s="133" t="s">
        <v>15</v>
      </c>
      <c r="J350" s="133"/>
      <c r="K350" s="130">
        <v>20150508</v>
      </c>
    </row>
    <row r="351" spans="1:12" s="43" customFormat="1" ht="75" customHeight="1" x14ac:dyDescent="0.25">
      <c r="A351" s="145" t="s">
        <v>172</v>
      </c>
      <c r="B351" s="146">
        <v>42284</v>
      </c>
      <c r="C351" s="147">
        <v>1000</v>
      </c>
      <c r="D351" s="174" t="s">
        <v>279</v>
      </c>
      <c r="E351" s="139"/>
      <c r="F351" s="136" t="s">
        <v>15</v>
      </c>
      <c r="G351" s="137" t="s">
        <v>15</v>
      </c>
      <c r="H351" s="138" t="s">
        <v>173</v>
      </c>
      <c r="I351" s="133" t="s">
        <v>15</v>
      </c>
      <c r="J351" s="133"/>
      <c r="K351" s="130">
        <v>20150823</v>
      </c>
    </row>
    <row r="352" spans="1:12" s="43" customFormat="1" ht="75" customHeight="1" x14ac:dyDescent="0.25">
      <c r="A352" s="145" t="s">
        <v>700</v>
      </c>
      <c r="B352" s="146">
        <v>42340</v>
      </c>
      <c r="C352" s="147">
        <v>2000</v>
      </c>
      <c r="D352" s="174" t="s">
        <v>279</v>
      </c>
      <c r="E352" s="139"/>
      <c r="F352" s="136" t="s">
        <v>15</v>
      </c>
      <c r="G352" s="137" t="s">
        <v>15</v>
      </c>
      <c r="H352" s="138" t="s">
        <v>173</v>
      </c>
      <c r="I352" s="133" t="s">
        <v>15</v>
      </c>
      <c r="J352" s="133"/>
      <c r="K352" s="130">
        <v>20150963</v>
      </c>
    </row>
    <row r="353" spans="1:11" s="43" customFormat="1" ht="75" customHeight="1" x14ac:dyDescent="0.25">
      <c r="A353" s="145" t="s">
        <v>422</v>
      </c>
      <c r="B353" s="146">
        <v>42258</v>
      </c>
      <c r="C353" s="147">
        <v>325000</v>
      </c>
      <c r="D353" s="174" t="s">
        <v>279</v>
      </c>
      <c r="E353" s="139"/>
      <c r="F353" s="136" t="s">
        <v>7</v>
      </c>
      <c r="G353" s="137" t="s">
        <v>8</v>
      </c>
      <c r="H353" s="138" t="s">
        <v>423</v>
      </c>
      <c r="I353" s="133" t="s">
        <v>419</v>
      </c>
      <c r="J353" s="133"/>
      <c r="K353" s="130">
        <v>20150190</v>
      </c>
    </row>
    <row r="354" spans="1:11" s="43" customFormat="1" ht="75" customHeight="1" x14ac:dyDescent="0.25">
      <c r="A354" s="145" t="s">
        <v>418</v>
      </c>
      <c r="B354" s="146">
        <v>42354</v>
      </c>
      <c r="C354" s="147">
        <v>30000</v>
      </c>
      <c r="D354" s="174" t="s">
        <v>279</v>
      </c>
      <c r="E354" s="139"/>
      <c r="F354" s="136" t="s">
        <v>7</v>
      </c>
      <c r="G354" s="137" t="s">
        <v>8</v>
      </c>
      <c r="H354" s="138" t="s">
        <v>174</v>
      </c>
      <c r="I354" s="133" t="s">
        <v>411</v>
      </c>
      <c r="J354" s="133"/>
      <c r="K354" s="130">
        <v>20150778</v>
      </c>
    </row>
    <row r="355" spans="1:11" s="43" customFormat="1" ht="75" customHeight="1" x14ac:dyDescent="0.25">
      <c r="A355" s="145" t="s">
        <v>176</v>
      </c>
      <c r="B355" s="146">
        <v>42354</v>
      </c>
      <c r="C355" s="147">
        <v>20000</v>
      </c>
      <c r="D355" s="174" t="s">
        <v>279</v>
      </c>
      <c r="E355" s="135"/>
      <c r="F355" s="136" t="s">
        <v>7</v>
      </c>
      <c r="G355" s="137" t="s">
        <v>8</v>
      </c>
      <c r="H355" s="138" t="s">
        <v>175</v>
      </c>
      <c r="I355" s="133" t="s">
        <v>419</v>
      </c>
      <c r="J355" s="133"/>
      <c r="K355" s="130">
        <v>20150715</v>
      </c>
    </row>
    <row r="356" spans="1:11" s="43" customFormat="1" ht="75" customHeight="1" x14ac:dyDescent="0.25">
      <c r="A356" s="145" t="s">
        <v>701</v>
      </c>
      <c r="B356" s="146">
        <v>42088</v>
      </c>
      <c r="C356" s="147">
        <v>25000</v>
      </c>
      <c r="D356" s="174" t="s">
        <v>279</v>
      </c>
      <c r="E356" s="135"/>
      <c r="F356" s="136" t="s">
        <v>7</v>
      </c>
      <c r="G356" s="137" t="s">
        <v>8</v>
      </c>
      <c r="H356" s="138" t="s">
        <v>702</v>
      </c>
      <c r="I356" s="133" t="s">
        <v>328</v>
      </c>
      <c r="J356" s="133"/>
      <c r="K356" s="130">
        <v>20131235</v>
      </c>
    </row>
    <row r="357" spans="1:11" s="43" customFormat="1" ht="75" customHeight="1" x14ac:dyDescent="0.25">
      <c r="A357" s="145" t="s">
        <v>703</v>
      </c>
      <c r="B357" s="146">
        <v>42354</v>
      </c>
      <c r="C357" s="147">
        <v>20000</v>
      </c>
      <c r="D357" s="174" t="s">
        <v>279</v>
      </c>
      <c r="E357" s="135"/>
      <c r="F357" s="136" t="s">
        <v>7</v>
      </c>
      <c r="G357" s="137" t="s">
        <v>8</v>
      </c>
      <c r="H357" s="138" t="s">
        <v>704</v>
      </c>
      <c r="I357" s="133" t="s">
        <v>328</v>
      </c>
      <c r="J357" s="133"/>
      <c r="K357" s="130">
        <v>20150118</v>
      </c>
    </row>
    <row r="358" spans="1:11" s="43" customFormat="1" ht="75" customHeight="1" x14ac:dyDescent="0.25">
      <c r="A358" s="145" t="s">
        <v>177</v>
      </c>
      <c r="B358" s="146">
        <v>42340</v>
      </c>
      <c r="C358" s="147">
        <v>35000</v>
      </c>
      <c r="D358" s="174" t="s">
        <v>279</v>
      </c>
      <c r="E358" s="135"/>
      <c r="F358" s="136" t="s">
        <v>7</v>
      </c>
      <c r="G358" s="137" t="s">
        <v>8</v>
      </c>
      <c r="H358" s="138" t="s">
        <v>178</v>
      </c>
      <c r="I358" s="133" t="s">
        <v>348</v>
      </c>
      <c r="J358" s="133"/>
      <c r="K358" s="130">
        <v>20150690</v>
      </c>
    </row>
    <row r="359" spans="1:11" s="43" customFormat="1" ht="75" customHeight="1" x14ac:dyDescent="0.25">
      <c r="A359" s="145" t="s">
        <v>877</v>
      </c>
      <c r="B359" s="146">
        <v>42312</v>
      </c>
      <c r="C359" s="147">
        <v>500</v>
      </c>
      <c r="D359" s="174" t="s">
        <v>279</v>
      </c>
      <c r="E359" s="135"/>
      <c r="F359" s="136" t="s">
        <v>15</v>
      </c>
      <c r="G359" s="137" t="s">
        <v>15</v>
      </c>
      <c r="H359" s="138" t="s">
        <v>706</v>
      </c>
      <c r="I359" s="133" t="s">
        <v>15</v>
      </c>
      <c r="J359" s="133"/>
      <c r="K359" s="130">
        <v>20150905</v>
      </c>
    </row>
    <row r="360" spans="1:11" s="43" customFormat="1" ht="75" customHeight="1" x14ac:dyDescent="0.25">
      <c r="A360" s="145" t="s">
        <v>314</v>
      </c>
      <c r="B360" s="146">
        <v>42186</v>
      </c>
      <c r="C360" s="147">
        <v>500</v>
      </c>
      <c r="D360" s="174" t="s">
        <v>279</v>
      </c>
      <c r="E360" s="135"/>
      <c r="F360" s="136" t="s">
        <v>15</v>
      </c>
      <c r="G360" s="137" t="s">
        <v>15</v>
      </c>
      <c r="H360" s="138" t="s">
        <v>315</v>
      </c>
      <c r="I360" s="133" t="s">
        <v>15</v>
      </c>
      <c r="J360" s="133"/>
      <c r="K360" s="130">
        <v>20150606</v>
      </c>
    </row>
    <row r="361" spans="1:11" s="43" customFormat="1" ht="75" customHeight="1" x14ac:dyDescent="0.25">
      <c r="A361" s="145" t="s">
        <v>707</v>
      </c>
      <c r="B361" s="146">
        <v>42326</v>
      </c>
      <c r="C361" s="147">
        <v>1000</v>
      </c>
      <c r="D361" s="174" t="s">
        <v>279</v>
      </c>
      <c r="E361" s="135"/>
      <c r="F361" s="136" t="s">
        <v>15</v>
      </c>
      <c r="G361" s="137" t="s">
        <v>15</v>
      </c>
      <c r="H361" s="138" t="s">
        <v>708</v>
      </c>
      <c r="I361" s="133" t="s">
        <v>15</v>
      </c>
      <c r="J361" s="133"/>
      <c r="K361" s="130">
        <v>20150938</v>
      </c>
    </row>
    <row r="362" spans="1:11" s="43" customFormat="1" ht="75" customHeight="1" x14ac:dyDescent="0.25">
      <c r="A362" s="145" t="s">
        <v>926</v>
      </c>
      <c r="B362" s="146">
        <v>42186</v>
      </c>
      <c r="C362" s="147">
        <v>50000</v>
      </c>
      <c r="D362" s="174" t="s">
        <v>279</v>
      </c>
      <c r="E362" s="135"/>
      <c r="F362" s="136" t="s">
        <v>7</v>
      </c>
      <c r="G362" s="137" t="s">
        <v>8</v>
      </c>
      <c r="H362" s="138" t="s">
        <v>179</v>
      </c>
      <c r="I362" s="133" t="s">
        <v>348</v>
      </c>
      <c r="J362" s="133"/>
      <c r="K362" s="130">
        <v>20150185</v>
      </c>
    </row>
    <row r="363" spans="1:11" s="43" customFormat="1" ht="75" customHeight="1" x14ac:dyDescent="0.25">
      <c r="A363" s="145" t="s">
        <v>927</v>
      </c>
      <c r="B363" s="146">
        <v>42340</v>
      </c>
      <c r="C363" s="147">
        <v>15000</v>
      </c>
      <c r="D363" s="174" t="s">
        <v>279</v>
      </c>
      <c r="E363" s="135"/>
      <c r="F363" s="136" t="s">
        <v>7</v>
      </c>
      <c r="G363" s="137" t="s">
        <v>8</v>
      </c>
      <c r="H363" s="138" t="s">
        <v>180</v>
      </c>
      <c r="I363" s="133" t="s">
        <v>342</v>
      </c>
      <c r="J363" s="133"/>
      <c r="K363" s="130">
        <v>20150837</v>
      </c>
    </row>
    <row r="364" spans="1:11" s="43" customFormat="1" ht="75" customHeight="1" x14ac:dyDescent="0.25">
      <c r="A364" s="145" t="s">
        <v>710</v>
      </c>
      <c r="B364" s="146">
        <v>42088</v>
      </c>
      <c r="C364" s="147">
        <v>25000</v>
      </c>
      <c r="D364" s="174" t="s">
        <v>279</v>
      </c>
      <c r="E364" s="135"/>
      <c r="F364" s="136" t="s">
        <v>7</v>
      </c>
      <c r="G364" s="137" t="s">
        <v>8</v>
      </c>
      <c r="H364" s="138" t="s">
        <v>180</v>
      </c>
      <c r="I364" s="133" t="s">
        <v>342</v>
      </c>
      <c r="J364" s="133"/>
      <c r="K364" s="130">
        <v>20141082</v>
      </c>
    </row>
    <row r="365" spans="1:11" s="43" customFormat="1" ht="75" customHeight="1" x14ac:dyDescent="0.25">
      <c r="A365" s="145" t="s">
        <v>181</v>
      </c>
      <c r="B365" s="146">
        <v>42158</v>
      </c>
      <c r="C365" s="147">
        <v>90000</v>
      </c>
      <c r="D365" s="174" t="s">
        <v>279</v>
      </c>
      <c r="E365" s="135"/>
      <c r="F365" s="136" t="s">
        <v>7</v>
      </c>
      <c r="G365" s="137" t="s">
        <v>8</v>
      </c>
      <c r="H365" s="138" t="s">
        <v>182</v>
      </c>
      <c r="I365" s="133" t="s">
        <v>332</v>
      </c>
      <c r="J365" s="133"/>
      <c r="K365" s="130">
        <v>20140982</v>
      </c>
    </row>
    <row r="366" spans="1:11" s="43" customFormat="1" ht="75" customHeight="1" x14ac:dyDescent="0.25">
      <c r="A366" s="145" t="s">
        <v>181</v>
      </c>
      <c r="B366" s="146">
        <v>42088</v>
      </c>
      <c r="C366" s="147">
        <v>100000</v>
      </c>
      <c r="D366" s="174" t="s">
        <v>279</v>
      </c>
      <c r="E366" s="135"/>
      <c r="F366" s="136" t="s">
        <v>7</v>
      </c>
      <c r="G366" s="137" t="s">
        <v>8</v>
      </c>
      <c r="H366" s="138" t="s">
        <v>182</v>
      </c>
      <c r="I366" s="133" t="s">
        <v>332</v>
      </c>
      <c r="J366" s="133"/>
      <c r="K366" s="130">
        <v>20140982</v>
      </c>
    </row>
    <row r="367" spans="1:11" s="43" customFormat="1" ht="75" customHeight="1" x14ac:dyDescent="0.25">
      <c r="A367" s="145" t="s">
        <v>928</v>
      </c>
      <c r="B367" s="146">
        <v>42221</v>
      </c>
      <c r="C367" s="147">
        <v>75000</v>
      </c>
      <c r="D367" s="174" t="s">
        <v>279</v>
      </c>
      <c r="E367" s="135"/>
      <c r="F367" s="136" t="s">
        <v>7</v>
      </c>
      <c r="G367" s="137" t="s">
        <v>8</v>
      </c>
      <c r="H367" s="138" t="s">
        <v>183</v>
      </c>
      <c r="I367" s="133" t="s">
        <v>332</v>
      </c>
      <c r="J367" s="133"/>
      <c r="K367" s="130">
        <v>20150023</v>
      </c>
    </row>
    <row r="368" spans="1:11" s="43" customFormat="1" ht="75" customHeight="1" x14ac:dyDescent="0.25">
      <c r="A368" s="145" t="s">
        <v>928</v>
      </c>
      <c r="B368" s="146">
        <v>42172</v>
      </c>
      <c r="C368" s="147">
        <v>75000</v>
      </c>
      <c r="D368" s="174" t="s">
        <v>279</v>
      </c>
      <c r="E368" s="135"/>
      <c r="F368" s="136" t="s">
        <v>7</v>
      </c>
      <c r="G368" s="137" t="s">
        <v>8</v>
      </c>
      <c r="H368" s="138" t="s">
        <v>183</v>
      </c>
      <c r="I368" s="133" t="s">
        <v>332</v>
      </c>
      <c r="J368" s="133"/>
      <c r="K368" s="130">
        <v>20150023</v>
      </c>
    </row>
    <row r="369" spans="1:11" s="43" customFormat="1" ht="75" customHeight="1" x14ac:dyDescent="0.25">
      <c r="A369" s="145" t="s">
        <v>184</v>
      </c>
      <c r="B369" s="146">
        <v>42340</v>
      </c>
      <c r="C369" s="147">
        <v>25000</v>
      </c>
      <c r="D369" s="174" t="s">
        <v>279</v>
      </c>
      <c r="E369" s="135"/>
      <c r="F369" s="136" t="s">
        <v>7</v>
      </c>
      <c r="G369" s="137" t="s">
        <v>8</v>
      </c>
      <c r="H369" s="138" t="s">
        <v>185</v>
      </c>
      <c r="I369" s="133" t="s">
        <v>332</v>
      </c>
      <c r="J369" s="133"/>
      <c r="K369" s="130">
        <v>20150700</v>
      </c>
    </row>
    <row r="370" spans="1:11" s="43" customFormat="1" ht="75" customHeight="1" x14ac:dyDescent="0.25">
      <c r="A370" s="145" t="s">
        <v>713</v>
      </c>
      <c r="B370" s="146">
        <v>42186</v>
      </c>
      <c r="C370" s="147">
        <v>100000</v>
      </c>
      <c r="D370" s="174" t="s">
        <v>279</v>
      </c>
      <c r="E370" s="135"/>
      <c r="F370" s="136" t="s">
        <v>7</v>
      </c>
      <c r="G370" s="137" t="s">
        <v>8</v>
      </c>
      <c r="H370" s="138" t="s">
        <v>714</v>
      </c>
      <c r="I370" s="133" t="s">
        <v>351</v>
      </c>
      <c r="J370" s="133"/>
      <c r="K370" s="130">
        <v>20150236</v>
      </c>
    </row>
    <row r="371" spans="1:11" s="43" customFormat="1" ht="75" customHeight="1" x14ac:dyDescent="0.25">
      <c r="A371" s="145" t="s">
        <v>715</v>
      </c>
      <c r="B371" s="146">
        <v>42354</v>
      </c>
      <c r="C371" s="147">
        <v>50000</v>
      </c>
      <c r="D371" s="174" t="s">
        <v>279</v>
      </c>
      <c r="E371" s="135"/>
      <c r="F371" s="136" t="s">
        <v>7</v>
      </c>
      <c r="G371" s="137" t="s">
        <v>8</v>
      </c>
      <c r="H371" s="138" t="s">
        <v>186</v>
      </c>
      <c r="I371" s="133" t="s">
        <v>361</v>
      </c>
      <c r="J371" s="133"/>
      <c r="K371" s="130">
        <v>20150672</v>
      </c>
    </row>
    <row r="372" spans="1:11" s="43" customFormat="1" ht="75" customHeight="1" x14ac:dyDescent="0.25">
      <c r="A372" s="145" t="s">
        <v>716</v>
      </c>
      <c r="B372" s="146">
        <v>42354</v>
      </c>
      <c r="C372" s="147">
        <v>500</v>
      </c>
      <c r="D372" s="174" t="s">
        <v>279</v>
      </c>
      <c r="E372" s="135"/>
      <c r="F372" s="136" t="s">
        <v>15</v>
      </c>
      <c r="G372" s="137" t="s">
        <v>15</v>
      </c>
      <c r="H372" s="138" t="s">
        <v>717</v>
      </c>
      <c r="I372" s="133" t="s">
        <v>15</v>
      </c>
      <c r="J372" s="133"/>
      <c r="K372" s="130">
        <v>20150985</v>
      </c>
    </row>
    <row r="373" spans="1:11" s="43" customFormat="1" ht="75" customHeight="1" x14ac:dyDescent="0.25">
      <c r="A373" s="145" t="s">
        <v>187</v>
      </c>
      <c r="B373" s="146">
        <v>42340</v>
      </c>
      <c r="C373" s="147">
        <v>25000</v>
      </c>
      <c r="D373" s="174" t="s">
        <v>279</v>
      </c>
      <c r="E373" s="135"/>
      <c r="F373" s="136" t="s">
        <v>7</v>
      </c>
      <c r="G373" s="137" t="s">
        <v>8</v>
      </c>
      <c r="H373" s="138" t="s">
        <v>188</v>
      </c>
      <c r="I373" s="133" t="s">
        <v>389</v>
      </c>
      <c r="J373" s="133"/>
      <c r="K373" s="130">
        <v>20150711</v>
      </c>
    </row>
    <row r="374" spans="1:11" s="43" customFormat="1" ht="75" customHeight="1" x14ac:dyDescent="0.25">
      <c r="A374" s="145" t="s">
        <v>364</v>
      </c>
      <c r="B374" s="146">
        <v>42340</v>
      </c>
      <c r="C374" s="147">
        <v>75000</v>
      </c>
      <c r="D374" s="174" t="s">
        <v>279</v>
      </c>
      <c r="E374" s="135"/>
      <c r="F374" s="136" t="s">
        <v>7</v>
      </c>
      <c r="G374" s="137" t="s">
        <v>8</v>
      </c>
      <c r="H374" s="138" t="s">
        <v>189</v>
      </c>
      <c r="I374" s="133" t="s">
        <v>361</v>
      </c>
      <c r="J374" s="133" t="s">
        <v>481</v>
      </c>
      <c r="K374" s="130">
        <v>20150710</v>
      </c>
    </row>
    <row r="375" spans="1:11" s="43" customFormat="1" ht="75" customHeight="1" x14ac:dyDescent="0.25">
      <c r="A375" s="145" t="s">
        <v>395</v>
      </c>
      <c r="B375" s="146">
        <v>42088</v>
      </c>
      <c r="C375" s="147">
        <v>50000</v>
      </c>
      <c r="D375" s="174" t="s">
        <v>279</v>
      </c>
      <c r="E375" s="135"/>
      <c r="F375" s="136" t="s">
        <v>7</v>
      </c>
      <c r="G375" s="137" t="s">
        <v>8</v>
      </c>
      <c r="H375" s="138" t="s">
        <v>396</v>
      </c>
      <c r="I375" s="133" t="s">
        <v>392</v>
      </c>
      <c r="J375" s="133"/>
      <c r="K375" s="130">
        <v>20141077</v>
      </c>
    </row>
    <row r="376" spans="1:11" s="43" customFormat="1" ht="75" customHeight="1" x14ac:dyDescent="0.25">
      <c r="A376" s="145" t="s">
        <v>395</v>
      </c>
      <c r="B376" s="146">
        <v>42158</v>
      </c>
      <c r="C376" s="147">
        <v>50000</v>
      </c>
      <c r="D376" s="174" t="s">
        <v>279</v>
      </c>
      <c r="E376" s="135"/>
      <c r="F376" s="136" t="s">
        <v>7</v>
      </c>
      <c r="G376" s="137" t="s">
        <v>8</v>
      </c>
      <c r="H376" s="138" t="s">
        <v>396</v>
      </c>
      <c r="I376" s="133" t="s">
        <v>392</v>
      </c>
      <c r="J376" s="133"/>
      <c r="K376" s="130">
        <v>20141077</v>
      </c>
    </row>
    <row r="377" spans="1:11" s="43" customFormat="1" ht="75" customHeight="1" x14ac:dyDescent="0.25">
      <c r="A377" s="145" t="s">
        <v>718</v>
      </c>
      <c r="B377" s="146">
        <v>42340</v>
      </c>
      <c r="C377" s="147">
        <v>100000</v>
      </c>
      <c r="D377" s="174" t="s">
        <v>279</v>
      </c>
      <c r="E377" s="135"/>
      <c r="F377" s="136" t="s">
        <v>7</v>
      </c>
      <c r="G377" s="137" t="s">
        <v>8</v>
      </c>
      <c r="H377" s="138" t="s">
        <v>190</v>
      </c>
      <c r="I377" s="133" t="s">
        <v>389</v>
      </c>
      <c r="J377" s="133"/>
      <c r="K377" s="130">
        <v>20150685</v>
      </c>
    </row>
    <row r="378" spans="1:11" s="43" customFormat="1" ht="75" customHeight="1" x14ac:dyDescent="0.25">
      <c r="A378" s="145" t="s">
        <v>929</v>
      </c>
      <c r="B378" s="146">
        <v>42025</v>
      </c>
      <c r="C378" s="147">
        <v>57750</v>
      </c>
      <c r="D378" s="174" t="s">
        <v>279</v>
      </c>
      <c r="E378" s="139"/>
      <c r="F378" s="136" t="s">
        <v>7</v>
      </c>
      <c r="G378" s="137" t="s">
        <v>573</v>
      </c>
      <c r="H378" s="138" t="s">
        <v>191</v>
      </c>
      <c r="I378" s="133" t="s">
        <v>332</v>
      </c>
      <c r="J378" s="133"/>
      <c r="K378" s="130">
        <v>20141165</v>
      </c>
    </row>
    <row r="379" spans="1:11" s="43" customFormat="1" ht="75" customHeight="1" x14ac:dyDescent="0.25">
      <c r="A379" s="145" t="s">
        <v>397</v>
      </c>
      <c r="B379" s="146">
        <v>42354</v>
      </c>
      <c r="C379" s="147">
        <v>25000</v>
      </c>
      <c r="D379" s="174" t="s">
        <v>279</v>
      </c>
      <c r="E379" s="135"/>
      <c r="F379" s="136" t="s">
        <v>7</v>
      </c>
      <c r="G379" s="137" t="s">
        <v>8</v>
      </c>
      <c r="H379" s="138" t="s">
        <v>398</v>
      </c>
      <c r="I379" s="133" t="s">
        <v>392</v>
      </c>
      <c r="J379" s="133"/>
      <c r="K379" s="130">
        <v>20150704</v>
      </c>
    </row>
    <row r="380" spans="1:11" s="43" customFormat="1" ht="75" customHeight="1" x14ac:dyDescent="0.25">
      <c r="A380" s="145" t="s">
        <v>408</v>
      </c>
      <c r="B380" s="146">
        <v>42039</v>
      </c>
      <c r="C380" s="147">
        <v>75000</v>
      </c>
      <c r="D380" s="174" t="s">
        <v>279</v>
      </c>
      <c r="E380" s="135"/>
      <c r="F380" s="136" t="s">
        <v>7</v>
      </c>
      <c r="G380" s="137" t="s">
        <v>8</v>
      </c>
      <c r="H380" s="138" t="s">
        <v>409</v>
      </c>
      <c r="I380" s="133" t="s">
        <v>405</v>
      </c>
      <c r="J380" s="133"/>
      <c r="K380" s="130">
        <v>20140329</v>
      </c>
    </row>
    <row r="381" spans="1:11" s="43" customFormat="1" ht="75" customHeight="1" x14ac:dyDescent="0.25">
      <c r="A381" s="145" t="s">
        <v>435</v>
      </c>
      <c r="B381" s="146">
        <v>42340</v>
      </c>
      <c r="C381" s="147">
        <v>50000</v>
      </c>
      <c r="D381" s="174" t="s">
        <v>279</v>
      </c>
      <c r="E381" s="135"/>
      <c r="F381" s="136" t="s">
        <v>7</v>
      </c>
      <c r="G381" s="137" t="s">
        <v>8</v>
      </c>
      <c r="H381" s="138" t="s">
        <v>409</v>
      </c>
      <c r="I381" s="133" t="s">
        <v>328</v>
      </c>
      <c r="J381" s="133"/>
      <c r="K381" s="130">
        <v>20150779</v>
      </c>
    </row>
    <row r="382" spans="1:11" s="43" customFormat="1" ht="75" customHeight="1" x14ac:dyDescent="0.25">
      <c r="A382" s="145" t="s">
        <v>192</v>
      </c>
      <c r="B382" s="146">
        <v>42130</v>
      </c>
      <c r="C382" s="147">
        <v>25000</v>
      </c>
      <c r="D382" s="174" t="s">
        <v>279</v>
      </c>
      <c r="E382" s="135"/>
      <c r="F382" s="136" t="s">
        <v>7</v>
      </c>
      <c r="G382" s="137" t="s">
        <v>8</v>
      </c>
      <c r="H382" s="138" t="s">
        <v>193</v>
      </c>
      <c r="I382" s="133" t="s">
        <v>328</v>
      </c>
      <c r="J382" s="133"/>
      <c r="K382" s="130">
        <v>20141026</v>
      </c>
    </row>
    <row r="383" spans="1:11" s="43" customFormat="1" ht="75" customHeight="1" x14ac:dyDescent="0.25">
      <c r="A383" s="145" t="s">
        <v>194</v>
      </c>
      <c r="B383" s="146">
        <v>42200</v>
      </c>
      <c r="C383" s="147">
        <v>10000</v>
      </c>
      <c r="D383" s="174" t="s">
        <v>279</v>
      </c>
      <c r="E383" s="135"/>
      <c r="F383" s="136" t="s">
        <v>15</v>
      </c>
      <c r="G383" s="137" t="s">
        <v>15</v>
      </c>
      <c r="H383" s="138" t="s">
        <v>316</v>
      </c>
      <c r="I383" s="133" t="s">
        <v>15</v>
      </c>
      <c r="J383" s="133" t="s">
        <v>518</v>
      </c>
      <c r="K383" s="130">
        <v>20150605</v>
      </c>
    </row>
    <row r="384" spans="1:11" s="43" customFormat="1" ht="75" customHeight="1" x14ac:dyDescent="0.25">
      <c r="A384" s="145" t="s">
        <v>194</v>
      </c>
      <c r="B384" s="146">
        <v>42340</v>
      </c>
      <c r="C384" s="147">
        <v>25000</v>
      </c>
      <c r="D384" s="174" t="s">
        <v>279</v>
      </c>
      <c r="E384" s="135"/>
      <c r="F384" s="136" t="s">
        <v>7</v>
      </c>
      <c r="G384" s="137" t="s">
        <v>8</v>
      </c>
      <c r="H384" s="138" t="s">
        <v>316</v>
      </c>
      <c r="I384" s="133" t="s">
        <v>328</v>
      </c>
      <c r="J384" s="133" t="s">
        <v>518</v>
      </c>
      <c r="K384" s="130">
        <v>20150783</v>
      </c>
    </row>
    <row r="385" spans="1:11" s="43" customFormat="1" ht="75" customHeight="1" x14ac:dyDescent="0.25">
      <c r="A385" s="145" t="s">
        <v>195</v>
      </c>
      <c r="B385" s="146">
        <v>42088</v>
      </c>
      <c r="C385" s="147">
        <v>30000</v>
      </c>
      <c r="D385" s="174" t="s">
        <v>279</v>
      </c>
      <c r="E385" s="135"/>
      <c r="F385" s="136" t="s">
        <v>7</v>
      </c>
      <c r="G385" s="137" t="s">
        <v>8</v>
      </c>
      <c r="H385" s="138" t="s">
        <v>196</v>
      </c>
      <c r="I385" s="133" t="s">
        <v>328</v>
      </c>
      <c r="J385" s="133"/>
      <c r="K385" s="130">
        <v>20141106</v>
      </c>
    </row>
    <row r="386" spans="1:11" s="43" customFormat="1" ht="75" customHeight="1" x14ac:dyDescent="0.25">
      <c r="A386" s="145" t="s">
        <v>297</v>
      </c>
      <c r="B386" s="146">
        <v>42011</v>
      </c>
      <c r="C386" s="147">
        <v>12500</v>
      </c>
      <c r="D386" s="174" t="s">
        <v>279</v>
      </c>
      <c r="E386" s="135"/>
      <c r="F386" s="136" t="s">
        <v>447</v>
      </c>
      <c r="G386" s="137" t="s">
        <v>8</v>
      </c>
      <c r="H386" s="138" t="s">
        <v>197</v>
      </c>
      <c r="I386" s="133" t="s">
        <v>307</v>
      </c>
      <c r="J386" s="133"/>
      <c r="K386" s="130">
        <v>20140620</v>
      </c>
    </row>
    <row r="387" spans="1:11" s="43" customFormat="1" ht="75" customHeight="1" x14ac:dyDescent="0.25">
      <c r="A387" s="145" t="s">
        <v>297</v>
      </c>
      <c r="B387" s="146">
        <v>42011</v>
      </c>
      <c r="C387" s="147">
        <v>12500</v>
      </c>
      <c r="D387" s="174" t="s">
        <v>279</v>
      </c>
      <c r="E387" s="135"/>
      <c r="F387" s="136" t="s">
        <v>447</v>
      </c>
      <c r="G387" s="137" t="s">
        <v>8</v>
      </c>
      <c r="H387" s="138" t="s">
        <v>197</v>
      </c>
      <c r="I387" s="133" t="s">
        <v>307</v>
      </c>
      <c r="J387" s="133"/>
      <c r="K387" s="130">
        <v>20140564</v>
      </c>
    </row>
    <row r="388" spans="1:11" s="43" customFormat="1" ht="75" customHeight="1" x14ac:dyDescent="0.25">
      <c r="A388" s="145" t="s">
        <v>297</v>
      </c>
      <c r="B388" s="146">
        <v>42011</v>
      </c>
      <c r="C388" s="147">
        <v>12500</v>
      </c>
      <c r="D388" s="174" t="s">
        <v>279</v>
      </c>
      <c r="E388" s="135"/>
      <c r="F388" s="136" t="s">
        <v>447</v>
      </c>
      <c r="G388" s="137" t="s">
        <v>8</v>
      </c>
      <c r="H388" s="138" t="s">
        <v>197</v>
      </c>
      <c r="I388" s="133" t="s">
        <v>307</v>
      </c>
      <c r="J388" s="133"/>
      <c r="K388" s="130">
        <v>20140565</v>
      </c>
    </row>
    <row r="389" spans="1:11" s="43" customFormat="1" ht="75" customHeight="1" x14ac:dyDescent="0.25">
      <c r="A389" s="145" t="s">
        <v>721</v>
      </c>
      <c r="B389" s="146">
        <v>42235</v>
      </c>
      <c r="C389" s="147">
        <v>12500</v>
      </c>
      <c r="D389" s="174" t="s">
        <v>279</v>
      </c>
      <c r="E389" s="135"/>
      <c r="F389" s="136" t="s">
        <v>504</v>
      </c>
      <c r="G389" s="137" t="s">
        <v>8</v>
      </c>
      <c r="H389" s="138" t="s">
        <v>197</v>
      </c>
      <c r="I389" s="133" t="s">
        <v>307</v>
      </c>
      <c r="J389" s="133"/>
      <c r="K389" s="130">
        <v>20150528</v>
      </c>
    </row>
    <row r="390" spans="1:11" s="43" customFormat="1" ht="75" customHeight="1" x14ac:dyDescent="0.25">
      <c r="A390" s="145" t="s">
        <v>721</v>
      </c>
      <c r="B390" s="146">
        <v>42354</v>
      </c>
      <c r="C390" s="147">
        <v>12500</v>
      </c>
      <c r="D390" s="174" t="s">
        <v>279</v>
      </c>
      <c r="E390" s="135"/>
      <c r="F390" s="136" t="s">
        <v>504</v>
      </c>
      <c r="G390" s="137" t="s">
        <v>8</v>
      </c>
      <c r="H390" s="138" t="s">
        <v>197</v>
      </c>
      <c r="I390" s="133" t="s">
        <v>307</v>
      </c>
      <c r="J390" s="133"/>
      <c r="K390" s="130">
        <v>20150528</v>
      </c>
    </row>
    <row r="391" spans="1:11" s="43" customFormat="1" ht="75" customHeight="1" x14ac:dyDescent="0.25">
      <c r="A391" s="145" t="s">
        <v>297</v>
      </c>
      <c r="B391" s="146">
        <v>42235</v>
      </c>
      <c r="C391" s="147">
        <v>12500</v>
      </c>
      <c r="D391" s="174" t="s">
        <v>279</v>
      </c>
      <c r="E391" s="135"/>
      <c r="F391" s="136" t="s">
        <v>504</v>
      </c>
      <c r="G391" s="137" t="s">
        <v>8</v>
      </c>
      <c r="H391" s="138" t="s">
        <v>197</v>
      </c>
      <c r="I391" s="133" t="s">
        <v>307</v>
      </c>
      <c r="J391" s="133"/>
      <c r="K391" s="130">
        <v>20150482</v>
      </c>
    </row>
    <row r="392" spans="1:11" s="43" customFormat="1" ht="75" customHeight="1" x14ac:dyDescent="0.25">
      <c r="A392" s="145" t="s">
        <v>297</v>
      </c>
      <c r="B392" s="146">
        <v>42354</v>
      </c>
      <c r="C392" s="147">
        <v>12500</v>
      </c>
      <c r="D392" s="174" t="s">
        <v>279</v>
      </c>
      <c r="E392" s="135"/>
      <c r="F392" s="136" t="s">
        <v>504</v>
      </c>
      <c r="G392" s="137" t="s">
        <v>8</v>
      </c>
      <c r="H392" s="138" t="s">
        <v>197</v>
      </c>
      <c r="I392" s="133" t="s">
        <v>307</v>
      </c>
      <c r="J392" s="133"/>
      <c r="K392" s="130">
        <v>20150482</v>
      </c>
    </row>
    <row r="393" spans="1:11" s="43" customFormat="1" ht="75" customHeight="1" x14ac:dyDescent="0.25">
      <c r="A393" s="145" t="s">
        <v>297</v>
      </c>
      <c r="B393" s="146">
        <v>42354</v>
      </c>
      <c r="C393" s="147">
        <v>12500</v>
      </c>
      <c r="D393" s="174" t="s">
        <v>279</v>
      </c>
      <c r="E393" s="135"/>
      <c r="F393" s="136" t="s">
        <v>504</v>
      </c>
      <c r="G393" s="137" t="s">
        <v>8</v>
      </c>
      <c r="H393" s="138" t="s">
        <v>197</v>
      </c>
      <c r="I393" s="133" t="s">
        <v>307</v>
      </c>
      <c r="J393" s="133"/>
      <c r="K393" s="130">
        <v>20150481</v>
      </c>
    </row>
    <row r="394" spans="1:11" s="43" customFormat="1" ht="75" customHeight="1" x14ac:dyDescent="0.25">
      <c r="A394" s="145" t="s">
        <v>297</v>
      </c>
      <c r="B394" s="146">
        <v>42235</v>
      </c>
      <c r="C394" s="147">
        <v>12500</v>
      </c>
      <c r="D394" s="174" t="s">
        <v>279</v>
      </c>
      <c r="E394" s="135"/>
      <c r="F394" s="136" t="s">
        <v>504</v>
      </c>
      <c r="G394" s="137" t="s">
        <v>8</v>
      </c>
      <c r="H394" s="138" t="s">
        <v>197</v>
      </c>
      <c r="I394" s="133" t="s">
        <v>307</v>
      </c>
      <c r="J394" s="133"/>
      <c r="K394" s="130">
        <v>20150481</v>
      </c>
    </row>
    <row r="395" spans="1:11" s="43" customFormat="1" ht="75" customHeight="1" x14ac:dyDescent="0.25">
      <c r="A395" s="145" t="s">
        <v>722</v>
      </c>
      <c r="B395" s="146">
        <v>42088</v>
      </c>
      <c r="C395" s="147">
        <v>20000</v>
      </c>
      <c r="D395" s="174" t="s">
        <v>279</v>
      </c>
      <c r="E395" s="135"/>
      <c r="F395" s="136" t="s">
        <v>7</v>
      </c>
      <c r="G395" s="137" t="s">
        <v>8</v>
      </c>
      <c r="H395" s="138" t="s">
        <v>723</v>
      </c>
      <c r="I395" s="133" t="s">
        <v>328</v>
      </c>
      <c r="J395" s="133"/>
      <c r="K395" s="130">
        <v>20141105</v>
      </c>
    </row>
    <row r="396" spans="1:11" s="43" customFormat="1" ht="75" customHeight="1" x14ac:dyDescent="0.25">
      <c r="A396" s="145" t="s">
        <v>198</v>
      </c>
      <c r="B396" s="146">
        <v>42263</v>
      </c>
      <c r="C396" s="147">
        <v>1500</v>
      </c>
      <c r="D396" s="174" t="s">
        <v>279</v>
      </c>
      <c r="E396" s="135"/>
      <c r="F396" s="136" t="s">
        <v>15</v>
      </c>
      <c r="G396" s="137" t="s">
        <v>15</v>
      </c>
      <c r="H396" s="138" t="s">
        <v>317</v>
      </c>
      <c r="I396" s="133" t="s">
        <v>15</v>
      </c>
      <c r="J396" s="133"/>
      <c r="K396" s="130">
        <v>20150825</v>
      </c>
    </row>
    <row r="397" spans="1:11" s="43" customFormat="1" ht="75" customHeight="1" x14ac:dyDescent="0.25">
      <c r="A397" s="145" t="s">
        <v>318</v>
      </c>
      <c r="B397" s="146">
        <v>42067</v>
      </c>
      <c r="C397" s="147">
        <v>1000</v>
      </c>
      <c r="D397" s="174" t="s">
        <v>279</v>
      </c>
      <c r="E397" s="135"/>
      <c r="F397" s="136" t="s">
        <v>15</v>
      </c>
      <c r="G397" s="137" t="s">
        <v>15</v>
      </c>
      <c r="H397" s="138" t="s">
        <v>319</v>
      </c>
      <c r="I397" s="133" t="s">
        <v>15</v>
      </c>
      <c r="J397" s="133"/>
      <c r="K397" s="130">
        <v>20150086</v>
      </c>
    </row>
    <row r="398" spans="1:11" s="43" customFormat="1" ht="75" customHeight="1" x14ac:dyDescent="0.25">
      <c r="A398" s="145" t="s">
        <v>298</v>
      </c>
      <c r="B398" s="146">
        <v>42011</v>
      </c>
      <c r="C398" s="147">
        <v>12500</v>
      </c>
      <c r="D398" s="174" t="s">
        <v>279</v>
      </c>
      <c r="E398" s="135"/>
      <c r="F398" s="136" t="s">
        <v>447</v>
      </c>
      <c r="G398" s="137" t="s">
        <v>8</v>
      </c>
      <c r="H398" s="138" t="s">
        <v>199</v>
      </c>
      <c r="I398" s="133" t="s">
        <v>307</v>
      </c>
      <c r="J398" s="133"/>
      <c r="K398" s="130">
        <v>20140617</v>
      </c>
    </row>
    <row r="399" spans="1:11" s="43" customFormat="1" ht="75" customHeight="1" x14ac:dyDescent="0.25">
      <c r="A399" s="145" t="s">
        <v>298</v>
      </c>
      <c r="B399" s="146">
        <v>42011</v>
      </c>
      <c r="C399" s="147">
        <v>12500</v>
      </c>
      <c r="D399" s="174" t="s">
        <v>279</v>
      </c>
      <c r="E399" s="135"/>
      <c r="F399" s="136" t="s">
        <v>447</v>
      </c>
      <c r="G399" s="137" t="s">
        <v>8</v>
      </c>
      <c r="H399" s="138" t="s">
        <v>199</v>
      </c>
      <c r="I399" s="133" t="s">
        <v>307</v>
      </c>
      <c r="J399" s="133"/>
      <c r="K399" s="130">
        <v>20140614</v>
      </c>
    </row>
    <row r="400" spans="1:11" s="43" customFormat="1" ht="75" customHeight="1" x14ac:dyDescent="0.25">
      <c r="A400" s="145" t="s">
        <v>298</v>
      </c>
      <c r="B400" s="146">
        <v>42011</v>
      </c>
      <c r="C400" s="147">
        <v>12500</v>
      </c>
      <c r="D400" s="174" t="s">
        <v>279</v>
      </c>
      <c r="E400" s="135"/>
      <c r="F400" s="136" t="s">
        <v>447</v>
      </c>
      <c r="G400" s="137" t="s">
        <v>8</v>
      </c>
      <c r="H400" s="138" t="s">
        <v>199</v>
      </c>
      <c r="I400" s="133" t="s">
        <v>307</v>
      </c>
      <c r="J400" s="133"/>
      <c r="K400" s="130">
        <v>20140616</v>
      </c>
    </row>
    <row r="401" spans="1:11" s="43" customFormat="1" ht="75" customHeight="1" x14ac:dyDescent="0.25">
      <c r="A401" s="145" t="s">
        <v>298</v>
      </c>
      <c r="B401" s="146">
        <v>42011</v>
      </c>
      <c r="C401" s="147">
        <v>12500</v>
      </c>
      <c r="D401" s="174" t="s">
        <v>279</v>
      </c>
      <c r="E401" s="135"/>
      <c r="F401" s="136" t="s">
        <v>447</v>
      </c>
      <c r="G401" s="137" t="s">
        <v>8</v>
      </c>
      <c r="H401" s="138" t="s">
        <v>199</v>
      </c>
      <c r="I401" s="133" t="s">
        <v>307</v>
      </c>
      <c r="J401" s="133"/>
      <c r="K401" s="130">
        <v>20140615</v>
      </c>
    </row>
    <row r="402" spans="1:11" s="43" customFormat="1" ht="75" customHeight="1" x14ac:dyDescent="0.25">
      <c r="A402" s="145" t="s">
        <v>724</v>
      </c>
      <c r="B402" s="146">
        <v>42354</v>
      </c>
      <c r="C402" s="147">
        <v>12500</v>
      </c>
      <c r="D402" s="174" t="s">
        <v>279</v>
      </c>
      <c r="E402" s="135"/>
      <c r="F402" s="136" t="s">
        <v>504</v>
      </c>
      <c r="G402" s="137" t="s">
        <v>8</v>
      </c>
      <c r="H402" s="138" t="s">
        <v>199</v>
      </c>
      <c r="I402" s="133" t="s">
        <v>307</v>
      </c>
      <c r="J402" s="133"/>
      <c r="K402" s="130">
        <v>20150520</v>
      </c>
    </row>
    <row r="403" spans="1:11" s="43" customFormat="1" ht="75" customHeight="1" x14ac:dyDescent="0.25">
      <c r="A403" s="145" t="s">
        <v>724</v>
      </c>
      <c r="B403" s="146">
        <v>42354</v>
      </c>
      <c r="C403" s="147">
        <v>12500</v>
      </c>
      <c r="D403" s="174" t="s">
        <v>279</v>
      </c>
      <c r="E403" s="135"/>
      <c r="F403" s="136" t="s">
        <v>504</v>
      </c>
      <c r="G403" s="137" t="s">
        <v>8</v>
      </c>
      <c r="H403" s="138" t="s">
        <v>199</v>
      </c>
      <c r="I403" s="133" t="s">
        <v>307</v>
      </c>
      <c r="J403" s="133"/>
      <c r="K403" s="130">
        <v>20150519</v>
      </c>
    </row>
    <row r="404" spans="1:11" s="43" customFormat="1" ht="75" customHeight="1" x14ac:dyDescent="0.25">
      <c r="A404" s="145" t="s">
        <v>724</v>
      </c>
      <c r="B404" s="146">
        <v>42235</v>
      </c>
      <c r="C404" s="147">
        <v>12500</v>
      </c>
      <c r="D404" s="174" t="s">
        <v>279</v>
      </c>
      <c r="E404" s="135"/>
      <c r="F404" s="136" t="s">
        <v>504</v>
      </c>
      <c r="G404" s="137" t="s">
        <v>8</v>
      </c>
      <c r="H404" s="138" t="s">
        <v>199</v>
      </c>
      <c r="I404" s="133" t="s">
        <v>307</v>
      </c>
      <c r="J404" s="133"/>
      <c r="K404" s="130">
        <v>20150517</v>
      </c>
    </row>
    <row r="405" spans="1:11" s="43" customFormat="1" ht="75" customHeight="1" x14ac:dyDescent="0.25">
      <c r="A405" s="145" t="s">
        <v>724</v>
      </c>
      <c r="B405" s="146">
        <v>42354</v>
      </c>
      <c r="C405" s="147">
        <v>12500</v>
      </c>
      <c r="D405" s="174" t="s">
        <v>279</v>
      </c>
      <c r="E405" s="135"/>
      <c r="F405" s="136" t="s">
        <v>504</v>
      </c>
      <c r="G405" s="137" t="s">
        <v>8</v>
      </c>
      <c r="H405" s="138" t="s">
        <v>199</v>
      </c>
      <c r="I405" s="133" t="s">
        <v>307</v>
      </c>
      <c r="J405" s="133"/>
      <c r="K405" s="130">
        <v>20150518</v>
      </c>
    </row>
    <row r="406" spans="1:11" s="43" customFormat="1" ht="75" customHeight="1" x14ac:dyDescent="0.25">
      <c r="A406" s="145" t="s">
        <v>724</v>
      </c>
      <c r="B406" s="146">
        <v>42354</v>
      </c>
      <c r="C406" s="147">
        <v>12500</v>
      </c>
      <c r="D406" s="174" t="s">
        <v>279</v>
      </c>
      <c r="E406" s="135"/>
      <c r="F406" s="136" t="s">
        <v>504</v>
      </c>
      <c r="G406" s="137" t="s">
        <v>8</v>
      </c>
      <c r="H406" s="138" t="s">
        <v>199</v>
      </c>
      <c r="I406" s="133" t="s">
        <v>307</v>
      </c>
      <c r="J406" s="133"/>
      <c r="K406" s="130">
        <v>20150517</v>
      </c>
    </row>
    <row r="407" spans="1:11" s="43" customFormat="1" ht="75" customHeight="1" x14ac:dyDescent="0.25">
      <c r="A407" s="145" t="s">
        <v>724</v>
      </c>
      <c r="B407" s="146">
        <v>42235</v>
      </c>
      <c r="C407" s="147">
        <v>12500</v>
      </c>
      <c r="D407" s="174" t="s">
        <v>279</v>
      </c>
      <c r="E407" s="135"/>
      <c r="F407" s="136" t="s">
        <v>504</v>
      </c>
      <c r="G407" s="137" t="s">
        <v>8</v>
      </c>
      <c r="H407" s="138" t="s">
        <v>199</v>
      </c>
      <c r="I407" s="133" t="s">
        <v>307</v>
      </c>
      <c r="J407" s="133"/>
      <c r="K407" s="130">
        <v>20150518</v>
      </c>
    </row>
    <row r="408" spans="1:11" s="43" customFormat="1" ht="75" customHeight="1" x14ac:dyDescent="0.25">
      <c r="A408" s="145" t="s">
        <v>724</v>
      </c>
      <c r="B408" s="146">
        <v>42235</v>
      </c>
      <c r="C408" s="147">
        <v>12500</v>
      </c>
      <c r="D408" s="174" t="s">
        <v>279</v>
      </c>
      <c r="E408" s="135"/>
      <c r="F408" s="136" t="s">
        <v>504</v>
      </c>
      <c r="G408" s="137" t="s">
        <v>8</v>
      </c>
      <c r="H408" s="138" t="s">
        <v>199</v>
      </c>
      <c r="I408" s="133" t="s">
        <v>307</v>
      </c>
      <c r="J408" s="133"/>
      <c r="K408" s="130">
        <v>20150520</v>
      </c>
    </row>
    <row r="409" spans="1:11" s="43" customFormat="1" ht="75" customHeight="1" x14ac:dyDescent="0.25">
      <c r="A409" s="145" t="s">
        <v>724</v>
      </c>
      <c r="B409" s="146">
        <v>42235</v>
      </c>
      <c r="C409" s="147">
        <v>12500</v>
      </c>
      <c r="D409" s="174" t="s">
        <v>279</v>
      </c>
      <c r="E409" s="135"/>
      <c r="F409" s="136" t="s">
        <v>504</v>
      </c>
      <c r="G409" s="137" t="s">
        <v>8</v>
      </c>
      <c r="H409" s="138" t="s">
        <v>199</v>
      </c>
      <c r="I409" s="133" t="s">
        <v>307</v>
      </c>
      <c r="J409" s="133"/>
      <c r="K409" s="130">
        <v>20150519</v>
      </c>
    </row>
    <row r="410" spans="1:11" s="43" customFormat="1" ht="75" customHeight="1" x14ac:dyDescent="0.25">
      <c r="A410" s="145" t="s">
        <v>725</v>
      </c>
      <c r="B410" s="146">
        <v>42326</v>
      </c>
      <c r="C410" s="147">
        <v>1000</v>
      </c>
      <c r="D410" s="174" t="s">
        <v>279</v>
      </c>
      <c r="E410" s="135"/>
      <c r="F410" s="136" t="s">
        <v>15</v>
      </c>
      <c r="G410" s="137" t="s">
        <v>15</v>
      </c>
      <c r="H410" s="138" t="s">
        <v>726</v>
      </c>
      <c r="I410" s="133" t="s">
        <v>15</v>
      </c>
      <c r="J410" s="133"/>
      <c r="K410" s="130">
        <v>20150913</v>
      </c>
    </row>
    <row r="411" spans="1:11" s="43" customFormat="1" ht="75" customHeight="1" x14ac:dyDescent="0.25">
      <c r="A411" s="145" t="s">
        <v>200</v>
      </c>
      <c r="B411" s="146">
        <v>42221</v>
      </c>
      <c r="C411" s="147">
        <v>75000</v>
      </c>
      <c r="D411" s="174" t="s">
        <v>279</v>
      </c>
      <c r="E411" s="135"/>
      <c r="F411" s="136" t="s">
        <v>7</v>
      </c>
      <c r="G411" s="137" t="s">
        <v>8</v>
      </c>
      <c r="H411" s="138" t="s">
        <v>201</v>
      </c>
      <c r="I411" s="133" t="s">
        <v>328</v>
      </c>
      <c r="J411" s="133"/>
      <c r="K411" s="130">
        <v>20150191</v>
      </c>
    </row>
    <row r="412" spans="1:11" s="43" customFormat="1" ht="75" customHeight="1" x14ac:dyDescent="0.25">
      <c r="A412" s="145" t="s">
        <v>727</v>
      </c>
      <c r="B412" s="146">
        <v>42312</v>
      </c>
      <c r="C412" s="147">
        <v>1000</v>
      </c>
      <c r="D412" s="174" t="s">
        <v>279</v>
      </c>
      <c r="E412" s="135"/>
      <c r="F412" s="136" t="s">
        <v>15</v>
      </c>
      <c r="G412" s="137" t="s">
        <v>15</v>
      </c>
      <c r="H412" s="138" t="s">
        <v>728</v>
      </c>
      <c r="I412" s="133" t="s">
        <v>15</v>
      </c>
      <c r="J412" s="133"/>
      <c r="K412" s="130">
        <v>20150911</v>
      </c>
    </row>
    <row r="413" spans="1:11" s="43" customFormat="1" ht="75" customHeight="1" x14ac:dyDescent="0.25">
      <c r="A413" s="145" t="s">
        <v>727</v>
      </c>
      <c r="B413" s="146">
        <v>42340</v>
      </c>
      <c r="C413" s="147">
        <v>10000</v>
      </c>
      <c r="D413" s="174" t="s">
        <v>279</v>
      </c>
      <c r="E413" s="135"/>
      <c r="F413" s="136" t="s">
        <v>7</v>
      </c>
      <c r="G413" s="137" t="s">
        <v>8</v>
      </c>
      <c r="H413" s="138" t="s">
        <v>728</v>
      </c>
      <c r="I413" s="133" t="s">
        <v>328</v>
      </c>
      <c r="J413" s="133"/>
      <c r="K413" s="130">
        <v>20150714</v>
      </c>
    </row>
    <row r="414" spans="1:11" s="43" customFormat="1" ht="75" customHeight="1" x14ac:dyDescent="0.25">
      <c r="A414" s="145" t="s">
        <v>340</v>
      </c>
      <c r="B414" s="146">
        <v>42340</v>
      </c>
      <c r="C414" s="147">
        <v>30000</v>
      </c>
      <c r="D414" s="174" t="s">
        <v>279</v>
      </c>
      <c r="E414" s="135"/>
      <c r="F414" s="136" t="s">
        <v>7</v>
      </c>
      <c r="G414" s="137" t="s">
        <v>8</v>
      </c>
      <c r="H414" s="138" t="s">
        <v>202</v>
      </c>
      <c r="I414" s="133" t="s">
        <v>332</v>
      </c>
      <c r="J414" s="133"/>
      <c r="K414" s="130">
        <v>20150762</v>
      </c>
    </row>
    <row r="415" spans="1:11" s="43" customFormat="1" ht="75" customHeight="1" x14ac:dyDescent="0.25">
      <c r="A415" s="145" t="s">
        <v>933</v>
      </c>
      <c r="B415" s="146">
        <v>42088</v>
      </c>
      <c r="C415" s="147">
        <v>75000</v>
      </c>
      <c r="D415" s="174" t="s">
        <v>279</v>
      </c>
      <c r="E415" s="135"/>
      <c r="F415" s="136" t="s">
        <v>7</v>
      </c>
      <c r="G415" s="137" t="s">
        <v>8</v>
      </c>
      <c r="H415" s="138" t="s">
        <v>203</v>
      </c>
      <c r="I415" s="133" t="s">
        <v>365</v>
      </c>
      <c r="J415" s="133"/>
      <c r="K415" s="130">
        <v>20140992</v>
      </c>
    </row>
    <row r="416" spans="1:11" s="43" customFormat="1" ht="75" customHeight="1" x14ac:dyDescent="0.25">
      <c r="A416" s="145" t="s">
        <v>730</v>
      </c>
      <c r="B416" s="146">
        <v>42249</v>
      </c>
      <c r="C416" s="147">
        <v>50000</v>
      </c>
      <c r="D416" s="174" t="s">
        <v>279</v>
      </c>
      <c r="E416" s="135"/>
      <c r="F416" s="136" t="s">
        <v>7</v>
      </c>
      <c r="G416" s="137" t="s">
        <v>8</v>
      </c>
      <c r="H416" s="138" t="s">
        <v>731</v>
      </c>
      <c r="I416" s="133" t="s">
        <v>387</v>
      </c>
      <c r="J416" s="133"/>
      <c r="K416" s="130">
        <v>20150692</v>
      </c>
    </row>
    <row r="417" spans="1:11" s="43" customFormat="1" ht="75" customHeight="1" x14ac:dyDescent="0.25">
      <c r="A417" s="145" t="s">
        <v>399</v>
      </c>
      <c r="B417" s="146">
        <v>42039</v>
      </c>
      <c r="C417" s="147">
        <v>100000</v>
      </c>
      <c r="D417" s="174" t="s">
        <v>279</v>
      </c>
      <c r="E417" s="135"/>
      <c r="F417" s="136" t="s">
        <v>7</v>
      </c>
      <c r="G417" s="137" t="s">
        <v>8</v>
      </c>
      <c r="H417" s="138" t="s">
        <v>400</v>
      </c>
      <c r="I417" s="133" t="s">
        <v>392</v>
      </c>
      <c r="J417" s="133"/>
      <c r="K417" s="130">
        <v>20140909</v>
      </c>
    </row>
    <row r="418" spans="1:11" s="43" customFormat="1" ht="75" customHeight="1" x14ac:dyDescent="0.25">
      <c r="A418" s="145" t="s">
        <v>399</v>
      </c>
      <c r="B418" s="146">
        <v>42354</v>
      </c>
      <c r="C418" s="147">
        <v>200000</v>
      </c>
      <c r="D418" s="174" t="s">
        <v>279</v>
      </c>
      <c r="E418" s="135"/>
      <c r="F418" s="136" t="s">
        <v>7</v>
      </c>
      <c r="G418" s="137" t="s">
        <v>8</v>
      </c>
      <c r="H418" s="138" t="s">
        <v>400</v>
      </c>
      <c r="I418" s="133" t="s">
        <v>387</v>
      </c>
      <c r="J418" s="133"/>
      <c r="K418" s="130">
        <v>20150839</v>
      </c>
    </row>
    <row r="419" spans="1:11" s="43" customFormat="1" ht="75" customHeight="1" x14ac:dyDescent="0.25">
      <c r="A419" s="145" t="s">
        <v>427</v>
      </c>
      <c r="B419" s="146">
        <v>42249</v>
      </c>
      <c r="C419" s="147">
        <v>60000</v>
      </c>
      <c r="D419" s="174" t="s">
        <v>279</v>
      </c>
      <c r="E419" s="135"/>
      <c r="F419" s="136" t="s">
        <v>7</v>
      </c>
      <c r="G419" s="137" t="s">
        <v>8</v>
      </c>
      <c r="H419" s="138" t="s">
        <v>204</v>
      </c>
      <c r="I419" s="133" t="s">
        <v>424</v>
      </c>
      <c r="J419" s="133"/>
      <c r="K419" s="130">
        <v>20150464</v>
      </c>
    </row>
    <row r="420" spans="1:11" s="43" customFormat="1" ht="75" customHeight="1" x14ac:dyDescent="0.25">
      <c r="A420" s="145" t="s">
        <v>205</v>
      </c>
      <c r="B420" s="146">
        <v>42284</v>
      </c>
      <c r="C420" s="147">
        <v>50000</v>
      </c>
      <c r="D420" s="174" t="s">
        <v>279</v>
      </c>
      <c r="E420" s="135"/>
      <c r="F420" s="136" t="s">
        <v>7</v>
      </c>
      <c r="G420" s="137" t="s">
        <v>8</v>
      </c>
      <c r="H420" s="138" t="s">
        <v>206</v>
      </c>
      <c r="I420" s="133" t="s">
        <v>401</v>
      </c>
      <c r="J420" s="133" t="s">
        <v>732</v>
      </c>
      <c r="K420" s="130">
        <v>20150219</v>
      </c>
    </row>
    <row r="421" spans="1:11" s="43" customFormat="1" ht="75" customHeight="1" x14ac:dyDescent="0.25">
      <c r="A421" s="145" t="s">
        <v>205</v>
      </c>
      <c r="B421" s="146">
        <v>42221</v>
      </c>
      <c r="C421" s="147">
        <v>100000</v>
      </c>
      <c r="D421" s="174" t="s">
        <v>279</v>
      </c>
      <c r="E421" s="135"/>
      <c r="F421" s="136" t="s">
        <v>7</v>
      </c>
      <c r="G421" s="137" t="s">
        <v>8</v>
      </c>
      <c r="H421" s="138" t="s">
        <v>206</v>
      </c>
      <c r="I421" s="133" t="s">
        <v>401</v>
      </c>
      <c r="J421" s="133" t="s">
        <v>732</v>
      </c>
      <c r="K421" s="130">
        <v>20150219</v>
      </c>
    </row>
    <row r="422" spans="1:11" s="43" customFormat="1" ht="75" customHeight="1" x14ac:dyDescent="0.25">
      <c r="A422" s="145" t="s">
        <v>205</v>
      </c>
      <c r="B422" s="146">
        <v>42186</v>
      </c>
      <c r="C422" s="147">
        <v>100000</v>
      </c>
      <c r="D422" s="174" t="s">
        <v>279</v>
      </c>
      <c r="E422" s="135"/>
      <c r="F422" s="136" t="s">
        <v>7</v>
      </c>
      <c r="G422" s="137" t="s">
        <v>8</v>
      </c>
      <c r="H422" s="138" t="s">
        <v>206</v>
      </c>
      <c r="I422" s="133" t="s">
        <v>401</v>
      </c>
      <c r="J422" s="133" t="s">
        <v>732</v>
      </c>
      <c r="K422" s="130">
        <v>20150219</v>
      </c>
    </row>
    <row r="423" spans="1:11" s="43" customFormat="1" ht="75" customHeight="1" x14ac:dyDescent="0.25">
      <c r="A423" s="145" t="s">
        <v>207</v>
      </c>
      <c r="B423" s="146">
        <v>42186</v>
      </c>
      <c r="C423" s="147">
        <v>15000</v>
      </c>
      <c r="D423" s="174" t="s">
        <v>279</v>
      </c>
      <c r="E423" s="135"/>
      <c r="F423" s="136" t="s">
        <v>7</v>
      </c>
      <c r="G423" s="137" t="s">
        <v>8</v>
      </c>
      <c r="H423" s="138" t="s">
        <v>208</v>
      </c>
      <c r="I423" s="133" t="s">
        <v>419</v>
      </c>
      <c r="J423" s="133"/>
      <c r="K423" s="130">
        <v>20150204</v>
      </c>
    </row>
    <row r="424" spans="1:11" s="43" customFormat="1" ht="75" customHeight="1" x14ac:dyDescent="0.25">
      <c r="A424" s="145" t="s">
        <v>209</v>
      </c>
      <c r="B424" s="146">
        <v>42186</v>
      </c>
      <c r="C424" s="147">
        <v>20000</v>
      </c>
      <c r="D424" s="174" t="s">
        <v>279</v>
      </c>
      <c r="E424" s="135"/>
      <c r="F424" s="136" t="s">
        <v>7</v>
      </c>
      <c r="G424" s="137" t="s">
        <v>8</v>
      </c>
      <c r="H424" s="138" t="s">
        <v>452</v>
      </c>
      <c r="I424" s="133" t="s">
        <v>424</v>
      </c>
      <c r="J424" s="133"/>
      <c r="K424" s="130">
        <v>20150007</v>
      </c>
    </row>
    <row r="425" spans="1:11" s="43" customFormat="1" ht="75" customHeight="1" x14ac:dyDescent="0.25">
      <c r="A425" s="145" t="s">
        <v>210</v>
      </c>
      <c r="B425" s="146">
        <v>42298</v>
      </c>
      <c r="C425" s="147">
        <v>75000</v>
      </c>
      <c r="D425" s="174" t="s">
        <v>279</v>
      </c>
      <c r="E425" s="135"/>
      <c r="F425" s="136" t="s">
        <v>7</v>
      </c>
      <c r="G425" s="137" t="s">
        <v>8</v>
      </c>
      <c r="H425" s="138" t="s">
        <v>211</v>
      </c>
      <c r="I425" s="133" t="s">
        <v>348</v>
      </c>
      <c r="J425" s="133"/>
      <c r="K425" s="130">
        <v>20150440</v>
      </c>
    </row>
    <row r="426" spans="1:11" s="43" customFormat="1" ht="75" customHeight="1" x14ac:dyDescent="0.25">
      <c r="A426" s="145" t="s">
        <v>733</v>
      </c>
      <c r="B426" s="146">
        <v>42354</v>
      </c>
      <c r="C426" s="147">
        <v>100000</v>
      </c>
      <c r="D426" s="174" t="s">
        <v>279</v>
      </c>
      <c r="E426" s="135"/>
      <c r="F426" s="136" t="s">
        <v>7</v>
      </c>
      <c r="G426" s="137" t="s">
        <v>8</v>
      </c>
      <c r="H426" s="138" t="s">
        <v>211</v>
      </c>
      <c r="I426" s="133" t="s">
        <v>348</v>
      </c>
      <c r="J426" s="133"/>
      <c r="K426" s="130">
        <v>20150836</v>
      </c>
    </row>
    <row r="427" spans="1:11" s="43" customFormat="1" ht="75" customHeight="1" x14ac:dyDescent="0.25">
      <c r="A427" s="145" t="s">
        <v>934</v>
      </c>
      <c r="B427" s="146">
        <v>42284</v>
      </c>
      <c r="C427" s="147">
        <v>15000</v>
      </c>
      <c r="D427" s="174" t="s">
        <v>279</v>
      </c>
      <c r="E427" s="135"/>
      <c r="F427" s="136" t="s">
        <v>7</v>
      </c>
      <c r="G427" s="137" t="s">
        <v>8</v>
      </c>
      <c r="H427" s="138" t="s">
        <v>735</v>
      </c>
      <c r="I427" s="133" t="s">
        <v>332</v>
      </c>
      <c r="J427" s="133"/>
      <c r="K427" s="130">
        <v>20150485</v>
      </c>
    </row>
    <row r="428" spans="1:11" s="43" customFormat="1" ht="75" customHeight="1" x14ac:dyDescent="0.25">
      <c r="A428" s="145" t="s">
        <v>736</v>
      </c>
      <c r="B428" s="146">
        <v>42011</v>
      </c>
      <c r="C428" s="147">
        <v>1000</v>
      </c>
      <c r="D428" s="174" t="s">
        <v>279</v>
      </c>
      <c r="E428" s="135"/>
      <c r="F428" s="136" t="s">
        <v>15</v>
      </c>
      <c r="G428" s="137" t="s">
        <v>15</v>
      </c>
      <c r="H428" s="138" t="s">
        <v>212</v>
      </c>
      <c r="I428" s="133" t="s">
        <v>15</v>
      </c>
      <c r="J428" s="133"/>
      <c r="K428" s="130">
        <v>20141155</v>
      </c>
    </row>
    <row r="429" spans="1:11" s="43" customFormat="1" ht="75" customHeight="1" x14ac:dyDescent="0.25">
      <c r="A429" s="145" t="s">
        <v>463</v>
      </c>
      <c r="B429" s="146">
        <v>42011</v>
      </c>
      <c r="C429" s="147">
        <v>12500</v>
      </c>
      <c r="D429" s="177" t="s">
        <v>279</v>
      </c>
      <c r="E429" s="135"/>
      <c r="F429" s="136" t="s">
        <v>447</v>
      </c>
      <c r="G429" s="137" t="s">
        <v>8</v>
      </c>
      <c r="H429" s="138" t="s">
        <v>213</v>
      </c>
      <c r="I429" s="133" t="s">
        <v>307</v>
      </c>
      <c r="J429" s="133" t="s">
        <v>812</v>
      </c>
      <c r="K429" s="130">
        <v>20140566</v>
      </c>
    </row>
    <row r="430" spans="1:11" s="43" customFormat="1" ht="75" customHeight="1" x14ac:dyDescent="0.25">
      <c r="A430" s="145" t="s">
        <v>813</v>
      </c>
      <c r="B430" s="146">
        <v>42354</v>
      </c>
      <c r="C430" s="147">
        <v>12500</v>
      </c>
      <c r="D430" s="177" t="s">
        <v>279</v>
      </c>
      <c r="E430" s="135"/>
      <c r="F430" s="136" t="s">
        <v>504</v>
      </c>
      <c r="G430" s="137" t="s">
        <v>8</v>
      </c>
      <c r="H430" s="138" t="s">
        <v>213</v>
      </c>
      <c r="I430" s="133" t="s">
        <v>307</v>
      </c>
      <c r="J430" s="133" t="s">
        <v>481</v>
      </c>
      <c r="K430" s="130">
        <v>20150514</v>
      </c>
    </row>
    <row r="431" spans="1:11" s="43" customFormat="1" ht="75" customHeight="1" x14ac:dyDescent="0.25">
      <c r="A431" s="145" t="s">
        <v>813</v>
      </c>
      <c r="B431" s="146">
        <v>42284</v>
      </c>
      <c r="C431" s="147">
        <v>12500</v>
      </c>
      <c r="D431" s="177" t="s">
        <v>279</v>
      </c>
      <c r="E431" s="135"/>
      <c r="F431" s="136" t="s">
        <v>504</v>
      </c>
      <c r="G431" s="137" t="s">
        <v>8</v>
      </c>
      <c r="H431" s="138" t="s">
        <v>213</v>
      </c>
      <c r="I431" s="133" t="s">
        <v>307</v>
      </c>
      <c r="J431" s="133" t="s">
        <v>481</v>
      </c>
      <c r="K431" s="130">
        <v>20150514</v>
      </c>
    </row>
    <row r="432" spans="1:11" s="43" customFormat="1" ht="75" customHeight="1" x14ac:dyDescent="0.25">
      <c r="A432" s="145" t="s">
        <v>463</v>
      </c>
      <c r="B432" s="146">
        <v>42354</v>
      </c>
      <c r="C432" s="147">
        <v>25000</v>
      </c>
      <c r="D432" s="177" t="s">
        <v>279</v>
      </c>
      <c r="E432" s="135"/>
      <c r="F432" s="136" t="s">
        <v>504</v>
      </c>
      <c r="G432" s="137" t="s">
        <v>8</v>
      </c>
      <c r="H432" s="138" t="s">
        <v>213</v>
      </c>
      <c r="I432" s="133" t="s">
        <v>307</v>
      </c>
      <c r="J432" s="133" t="s">
        <v>481</v>
      </c>
      <c r="K432" s="130">
        <v>20150954</v>
      </c>
    </row>
    <row r="433" spans="1:11" s="43" customFormat="1" ht="75" customHeight="1" x14ac:dyDescent="0.25">
      <c r="A433" s="145" t="s">
        <v>737</v>
      </c>
      <c r="B433" s="146">
        <v>42130</v>
      </c>
      <c r="C433" s="147">
        <v>20000</v>
      </c>
      <c r="D433" s="174" t="s">
        <v>279</v>
      </c>
      <c r="E433" s="135"/>
      <c r="F433" s="136" t="s">
        <v>49</v>
      </c>
      <c r="G433" s="137" t="s">
        <v>46</v>
      </c>
      <c r="H433" s="138" t="s">
        <v>214</v>
      </c>
      <c r="I433" s="133" t="s">
        <v>525</v>
      </c>
      <c r="J433" s="133"/>
      <c r="K433" s="130">
        <v>20150385</v>
      </c>
    </row>
    <row r="434" spans="1:11" s="43" customFormat="1" ht="75" customHeight="1" x14ac:dyDescent="0.25">
      <c r="A434" s="145" t="s">
        <v>738</v>
      </c>
      <c r="B434" s="146">
        <v>42249</v>
      </c>
      <c r="C434" s="147">
        <v>10000</v>
      </c>
      <c r="D434" s="174" t="s">
        <v>279</v>
      </c>
      <c r="E434" s="135"/>
      <c r="F434" s="136" t="s">
        <v>7</v>
      </c>
      <c r="G434" s="137" t="s">
        <v>8</v>
      </c>
      <c r="H434" s="138" t="s">
        <v>739</v>
      </c>
      <c r="I434" s="133" t="s">
        <v>328</v>
      </c>
      <c r="J434" s="133"/>
      <c r="K434" s="130">
        <v>20150411</v>
      </c>
    </row>
    <row r="435" spans="1:11" s="43" customFormat="1" ht="75" customHeight="1" x14ac:dyDescent="0.25">
      <c r="A435" s="145" t="s">
        <v>984</v>
      </c>
      <c r="B435" s="146">
        <v>42284</v>
      </c>
      <c r="C435" s="147">
        <v>35000</v>
      </c>
      <c r="D435" s="177" t="s">
        <v>876</v>
      </c>
      <c r="E435" s="135"/>
      <c r="F435" s="136" t="s">
        <v>7</v>
      </c>
      <c r="G435" s="137" t="s">
        <v>8</v>
      </c>
      <c r="H435" s="138" t="s">
        <v>741</v>
      </c>
      <c r="I435" s="133" t="s">
        <v>348</v>
      </c>
      <c r="J435" s="133"/>
      <c r="K435" s="130">
        <v>20150422</v>
      </c>
    </row>
    <row r="436" spans="1:11" s="43" customFormat="1" ht="75" customHeight="1" x14ac:dyDescent="0.25">
      <c r="A436" s="145" t="s">
        <v>376</v>
      </c>
      <c r="B436" s="146">
        <v>42200</v>
      </c>
      <c r="C436" s="147">
        <v>100000</v>
      </c>
      <c r="D436" s="177" t="s">
        <v>279</v>
      </c>
      <c r="E436" s="135"/>
      <c r="F436" s="136" t="s">
        <v>7</v>
      </c>
      <c r="G436" s="137" t="s">
        <v>8</v>
      </c>
      <c r="H436" s="138" t="s">
        <v>215</v>
      </c>
      <c r="I436" s="133" t="s">
        <v>365</v>
      </c>
      <c r="J436" s="133"/>
      <c r="K436" s="130">
        <v>20150183</v>
      </c>
    </row>
    <row r="437" spans="1:11" s="43" customFormat="1" ht="75" customHeight="1" x14ac:dyDescent="0.25">
      <c r="A437" s="145" t="s">
        <v>742</v>
      </c>
      <c r="B437" s="146">
        <v>42340</v>
      </c>
      <c r="C437" s="147">
        <v>210000</v>
      </c>
      <c r="D437" s="177" t="s">
        <v>279</v>
      </c>
      <c r="E437" s="135"/>
      <c r="F437" s="136" t="s">
        <v>7</v>
      </c>
      <c r="G437" s="137" t="s">
        <v>8</v>
      </c>
      <c r="H437" s="138" t="s">
        <v>13</v>
      </c>
      <c r="I437" s="133" t="s">
        <v>381</v>
      </c>
      <c r="J437" s="133" t="s">
        <v>619</v>
      </c>
      <c r="K437" s="130">
        <v>20150840</v>
      </c>
    </row>
    <row r="438" spans="1:11" s="43" customFormat="1" ht="75" customHeight="1" x14ac:dyDescent="0.25">
      <c r="A438" s="145" t="s">
        <v>743</v>
      </c>
      <c r="B438" s="146">
        <v>42158</v>
      </c>
      <c r="C438" s="147">
        <v>125000</v>
      </c>
      <c r="D438" s="177" t="s">
        <v>279</v>
      </c>
      <c r="E438" s="135"/>
      <c r="F438" s="136" t="s">
        <v>7</v>
      </c>
      <c r="G438" s="137" t="s">
        <v>8</v>
      </c>
      <c r="H438" s="138" t="s">
        <v>744</v>
      </c>
      <c r="I438" s="133" t="s">
        <v>392</v>
      </c>
      <c r="J438" s="133"/>
      <c r="K438" s="130">
        <v>20141018</v>
      </c>
    </row>
    <row r="439" spans="1:11" s="43" customFormat="1" ht="75" customHeight="1" x14ac:dyDescent="0.25">
      <c r="A439" s="145" t="s">
        <v>743</v>
      </c>
      <c r="B439" s="146">
        <v>42088</v>
      </c>
      <c r="C439" s="147">
        <v>125000</v>
      </c>
      <c r="D439" s="177" t="s">
        <v>279</v>
      </c>
      <c r="E439" s="135"/>
      <c r="F439" s="136" t="s">
        <v>7</v>
      </c>
      <c r="G439" s="137" t="s">
        <v>8</v>
      </c>
      <c r="H439" s="138" t="s">
        <v>744</v>
      </c>
      <c r="I439" s="133" t="s">
        <v>392</v>
      </c>
      <c r="J439" s="133"/>
      <c r="K439" s="130">
        <v>20141018</v>
      </c>
    </row>
    <row r="440" spans="1:11" s="43" customFormat="1" ht="75" customHeight="1" x14ac:dyDescent="0.25">
      <c r="A440" s="145" t="s">
        <v>300</v>
      </c>
      <c r="B440" s="146">
        <v>42011</v>
      </c>
      <c r="C440" s="147">
        <v>12500</v>
      </c>
      <c r="D440" s="177" t="s">
        <v>279</v>
      </c>
      <c r="E440" s="135"/>
      <c r="F440" s="136" t="s">
        <v>447</v>
      </c>
      <c r="G440" s="137" t="s">
        <v>8</v>
      </c>
      <c r="H440" s="138" t="s">
        <v>259</v>
      </c>
      <c r="I440" s="133" t="s">
        <v>307</v>
      </c>
      <c r="J440" s="133"/>
      <c r="K440" s="130">
        <v>20140607</v>
      </c>
    </row>
    <row r="441" spans="1:11" s="43" customFormat="1" ht="75" customHeight="1" x14ac:dyDescent="0.25">
      <c r="A441" s="145" t="s">
        <v>300</v>
      </c>
      <c r="B441" s="146">
        <v>42011</v>
      </c>
      <c r="C441" s="147">
        <v>12500</v>
      </c>
      <c r="D441" s="177" t="s">
        <v>279</v>
      </c>
      <c r="E441" s="135"/>
      <c r="F441" s="136" t="s">
        <v>447</v>
      </c>
      <c r="G441" s="137" t="s">
        <v>8</v>
      </c>
      <c r="H441" s="138" t="s">
        <v>259</v>
      </c>
      <c r="I441" s="133" t="s">
        <v>307</v>
      </c>
      <c r="J441" s="133"/>
      <c r="K441" s="130">
        <v>20140609</v>
      </c>
    </row>
    <row r="442" spans="1:11" s="43" customFormat="1" ht="75" customHeight="1" x14ac:dyDescent="0.25">
      <c r="A442" s="145" t="s">
        <v>300</v>
      </c>
      <c r="B442" s="146">
        <v>42011</v>
      </c>
      <c r="C442" s="147">
        <v>12500</v>
      </c>
      <c r="D442" s="177" t="s">
        <v>279</v>
      </c>
      <c r="E442" s="135"/>
      <c r="F442" s="136" t="s">
        <v>447</v>
      </c>
      <c r="G442" s="137" t="s">
        <v>8</v>
      </c>
      <c r="H442" s="138" t="s">
        <v>259</v>
      </c>
      <c r="I442" s="133" t="s">
        <v>307</v>
      </c>
      <c r="J442" s="133"/>
      <c r="K442" s="130">
        <v>20140610</v>
      </c>
    </row>
    <row r="443" spans="1:11" s="43" customFormat="1" ht="75" customHeight="1" x14ac:dyDescent="0.25">
      <c r="A443" s="145" t="s">
        <v>300</v>
      </c>
      <c r="B443" s="146">
        <v>42011</v>
      </c>
      <c r="C443" s="147">
        <v>12500</v>
      </c>
      <c r="D443" s="177" t="s">
        <v>279</v>
      </c>
      <c r="E443" s="135"/>
      <c r="F443" s="136" t="s">
        <v>447</v>
      </c>
      <c r="G443" s="137" t="s">
        <v>8</v>
      </c>
      <c r="H443" s="138" t="s">
        <v>259</v>
      </c>
      <c r="I443" s="133" t="s">
        <v>307</v>
      </c>
      <c r="J443" s="133"/>
      <c r="K443" s="130">
        <v>20140608</v>
      </c>
    </row>
    <row r="444" spans="1:11" s="43" customFormat="1" ht="75" customHeight="1" x14ac:dyDescent="0.25">
      <c r="A444" s="145" t="s">
        <v>300</v>
      </c>
      <c r="B444" s="146">
        <v>42011</v>
      </c>
      <c r="C444" s="147">
        <v>12500</v>
      </c>
      <c r="D444" s="177" t="s">
        <v>279</v>
      </c>
      <c r="E444" s="135"/>
      <c r="F444" s="136" t="s">
        <v>447</v>
      </c>
      <c r="G444" s="137" t="s">
        <v>8</v>
      </c>
      <c r="H444" s="138" t="s">
        <v>259</v>
      </c>
      <c r="I444" s="133" t="s">
        <v>307</v>
      </c>
      <c r="J444" s="133"/>
      <c r="K444" s="130">
        <v>20140611</v>
      </c>
    </row>
    <row r="445" spans="1:11" s="43" customFormat="1" ht="75" customHeight="1" x14ac:dyDescent="0.25">
      <c r="A445" s="145" t="s">
        <v>300</v>
      </c>
      <c r="B445" s="146">
        <v>42011</v>
      </c>
      <c r="C445" s="147">
        <v>12500</v>
      </c>
      <c r="D445" s="177" t="s">
        <v>279</v>
      </c>
      <c r="E445" s="135"/>
      <c r="F445" s="136" t="s">
        <v>447</v>
      </c>
      <c r="G445" s="137" t="s">
        <v>8</v>
      </c>
      <c r="H445" s="138" t="s">
        <v>259</v>
      </c>
      <c r="I445" s="133" t="s">
        <v>307</v>
      </c>
      <c r="J445" s="133"/>
      <c r="K445" s="130">
        <v>20140801</v>
      </c>
    </row>
    <row r="446" spans="1:11" s="43" customFormat="1" ht="75" customHeight="1" x14ac:dyDescent="0.25">
      <c r="A446" s="145" t="s">
        <v>300</v>
      </c>
      <c r="B446" s="146">
        <v>42354</v>
      </c>
      <c r="C446" s="147">
        <v>12500</v>
      </c>
      <c r="D446" s="177" t="s">
        <v>279</v>
      </c>
      <c r="E446" s="135"/>
      <c r="F446" s="136" t="s">
        <v>504</v>
      </c>
      <c r="G446" s="137" t="s">
        <v>8</v>
      </c>
      <c r="H446" s="138" t="s">
        <v>259</v>
      </c>
      <c r="I446" s="133" t="s">
        <v>307</v>
      </c>
      <c r="J446" s="133"/>
      <c r="K446" s="130">
        <v>20150573</v>
      </c>
    </row>
    <row r="447" spans="1:11" s="43" customFormat="1" ht="75" customHeight="1" x14ac:dyDescent="0.25">
      <c r="A447" s="145" t="s">
        <v>300</v>
      </c>
      <c r="B447" s="146">
        <v>42249</v>
      </c>
      <c r="C447" s="147">
        <v>12500</v>
      </c>
      <c r="D447" s="177" t="s">
        <v>279</v>
      </c>
      <c r="E447" s="135"/>
      <c r="F447" s="136" t="s">
        <v>504</v>
      </c>
      <c r="G447" s="137" t="s">
        <v>8</v>
      </c>
      <c r="H447" s="138" t="s">
        <v>259</v>
      </c>
      <c r="I447" s="133" t="s">
        <v>307</v>
      </c>
      <c r="J447" s="133"/>
      <c r="K447" s="130">
        <v>20150573</v>
      </c>
    </row>
    <row r="448" spans="1:11" s="43" customFormat="1" ht="75" customHeight="1" x14ac:dyDescent="0.25">
      <c r="A448" s="145" t="s">
        <v>300</v>
      </c>
      <c r="B448" s="146">
        <v>42354</v>
      </c>
      <c r="C448" s="147">
        <v>12500</v>
      </c>
      <c r="D448" s="177" t="s">
        <v>279</v>
      </c>
      <c r="E448" s="135"/>
      <c r="F448" s="136" t="s">
        <v>504</v>
      </c>
      <c r="G448" s="137" t="s">
        <v>8</v>
      </c>
      <c r="H448" s="138" t="s">
        <v>259</v>
      </c>
      <c r="I448" s="133" t="s">
        <v>307</v>
      </c>
      <c r="J448" s="133"/>
      <c r="K448" s="130">
        <v>20150574</v>
      </c>
    </row>
    <row r="449" spans="1:11" s="43" customFormat="1" ht="75" customHeight="1" x14ac:dyDescent="0.25">
      <c r="A449" s="145" t="s">
        <v>300</v>
      </c>
      <c r="B449" s="146">
        <v>42249</v>
      </c>
      <c r="C449" s="147">
        <v>12500</v>
      </c>
      <c r="D449" s="177" t="s">
        <v>279</v>
      </c>
      <c r="E449" s="135"/>
      <c r="F449" s="136" t="s">
        <v>504</v>
      </c>
      <c r="G449" s="137" t="s">
        <v>8</v>
      </c>
      <c r="H449" s="138" t="s">
        <v>259</v>
      </c>
      <c r="I449" s="133" t="s">
        <v>307</v>
      </c>
      <c r="J449" s="133"/>
      <c r="K449" s="130">
        <v>20150575</v>
      </c>
    </row>
    <row r="450" spans="1:11" s="43" customFormat="1" ht="75" customHeight="1" x14ac:dyDescent="0.25">
      <c r="A450" s="145" t="s">
        <v>300</v>
      </c>
      <c r="B450" s="146">
        <v>42354</v>
      </c>
      <c r="C450" s="147">
        <v>12500</v>
      </c>
      <c r="D450" s="177" t="s">
        <v>279</v>
      </c>
      <c r="E450" s="135"/>
      <c r="F450" s="136" t="s">
        <v>504</v>
      </c>
      <c r="G450" s="137" t="s">
        <v>8</v>
      </c>
      <c r="H450" s="138" t="s">
        <v>259</v>
      </c>
      <c r="I450" s="133" t="s">
        <v>307</v>
      </c>
      <c r="J450" s="133"/>
      <c r="K450" s="130">
        <v>20150575</v>
      </c>
    </row>
    <row r="451" spans="1:11" s="43" customFormat="1" ht="75" customHeight="1" x14ac:dyDescent="0.25">
      <c r="A451" s="145" t="s">
        <v>300</v>
      </c>
      <c r="B451" s="146">
        <v>42249</v>
      </c>
      <c r="C451" s="147">
        <v>12500</v>
      </c>
      <c r="D451" s="177" t="s">
        <v>279</v>
      </c>
      <c r="E451" s="135"/>
      <c r="F451" s="136" t="s">
        <v>504</v>
      </c>
      <c r="G451" s="137" t="s">
        <v>8</v>
      </c>
      <c r="H451" s="138" t="s">
        <v>259</v>
      </c>
      <c r="I451" s="133" t="s">
        <v>307</v>
      </c>
      <c r="J451" s="133"/>
      <c r="K451" s="130">
        <v>20150574</v>
      </c>
    </row>
    <row r="452" spans="1:11" s="43" customFormat="1" ht="75" customHeight="1" x14ac:dyDescent="0.25">
      <c r="A452" s="145" t="s">
        <v>300</v>
      </c>
      <c r="B452" s="146">
        <v>42235</v>
      </c>
      <c r="C452" s="147">
        <v>12500</v>
      </c>
      <c r="D452" s="177" t="s">
        <v>279</v>
      </c>
      <c r="E452" s="135"/>
      <c r="F452" s="136" t="s">
        <v>504</v>
      </c>
      <c r="G452" s="137" t="s">
        <v>8</v>
      </c>
      <c r="H452" s="138" t="s">
        <v>259</v>
      </c>
      <c r="I452" s="133" t="s">
        <v>307</v>
      </c>
      <c r="J452" s="133"/>
      <c r="K452" s="130">
        <v>20150609</v>
      </c>
    </row>
    <row r="453" spans="1:11" s="43" customFormat="1" ht="75" customHeight="1" x14ac:dyDescent="0.25">
      <c r="A453" s="145" t="s">
        <v>300</v>
      </c>
      <c r="B453" s="146">
        <v>42235</v>
      </c>
      <c r="C453" s="147">
        <v>12500</v>
      </c>
      <c r="D453" s="177" t="s">
        <v>279</v>
      </c>
      <c r="E453" s="135"/>
      <c r="F453" s="136" t="s">
        <v>504</v>
      </c>
      <c r="G453" s="137" t="s">
        <v>8</v>
      </c>
      <c r="H453" s="138" t="s">
        <v>259</v>
      </c>
      <c r="I453" s="133" t="s">
        <v>307</v>
      </c>
      <c r="J453" s="133"/>
      <c r="K453" s="130">
        <v>20150610</v>
      </c>
    </row>
    <row r="454" spans="1:11" s="43" customFormat="1" ht="75" customHeight="1" x14ac:dyDescent="0.25">
      <c r="A454" s="145" t="s">
        <v>300</v>
      </c>
      <c r="B454" s="146">
        <v>42354</v>
      </c>
      <c r="C454" s="147">
        <v>12500</v>
      </c>
      <c r="D454" s="177" t="s">
        <v>279</v>
      </c>
      <c r="E454" s="135"/>
      <c r="F454" s="136" t="s">
        <v>504</v>
      </c>
      <c r="G454" s="137" t="s">
        <v>8</v>
      </c>
      <c r="H454" s="138" t="s">
        <v>259</v>
      </c>
      <c r="I454" s="133" t="s">
        <v>307</v>
      </c>
      <c r="J454" s="133"/>
      <c r="K454" s="130">
        <v>20150610</v>
      </c>
    </row>
    <row r="455" spans="1:11" s="43" customFormat="1" ht="75" customHeight="1" x14ac:dyDescent="0.25">
      <c r="A455" s="145" t="s">
        <v>300</v>
      </c>
      <c r="B455" s="146">
        <v>42354</v>
      </c>
      <c r="C455" s="147">
        <v>12500</v>
      </c>
      <c r="D455" s="177" t="s">
        <v>279</v>
      </c>
      <c r="E455" s="135"/>
      <c r="F455" s="136" t="s">
        <v>504</v>
      </c>
      <c r="G455" s="137" t="s">
        <v>8</v>
      </c>
      <c r="H455" s="138" t="s">
        <v>259</v>
      </c>
      <c r="I455" s="133" t="s">
        <v>307</v>
      </c>
      <c r="J455" s="133"/>
      <c r="K455" s="130">
        <v>20150609</v>
      </c>
    </row>
    <row r="456" spans="1:11" s="43" customFormat="1" ht="75" customHeight="1" x14ac:dyDescent="0.25">
      <c r="A456" s="145" t="s">
        <v>216</v>
      </c>
      <c r="B456" s="146">
        <v>42172</v>
      </c>
      <c r="C456" s="147">
        <v>60000</v>
      </c>
      <c r="D456" s="177" t="s">
        <v>279</v>
      </c>
      <c r="E456" s="135"/>
      <c r="F456" s="136" t="s">
        <v>7</v>
      </c>
      <c r="G456" s="137" t="s">
        <v>8</v>
      </c>
      <c r="H456" s="138" t="s">
        <v>453</v>
      </c>
      <c r="I456" s="133" t="s">
        <v>328</v>
      </c>
      <c r="J456" s="133"/>
      <c r="K456" s="130">
        <v>20150107</v>
      </c>
    </row>
    <row r="457" spans="1:11" s="43" customFormat="1" ht="75" customHeight="1" x14ac:dyDescent="0.25">
      <c r="A457" s="145" t="s">
        <v>320</v>
      </c>
      <c r="B457" s="146">
        <v>42284</v>
      </c>
      <c r="C457" s="147">
        <v>2000</v>
      </c>
      <c r="D457" s="174" t="s">
        <v>279</v>
      </c>
      <c r="E457" s="135"/>
      <c r="F457" s="136" t="s">
        <v>15</v>
      </c>
      <c r="G457" s="137" t="s">
        <v>15</v>
      </c>
      <c r="H457" s="138" t="s">
        <v>217</v>
      </c>
      <c r="I457" s="133" t="s">
        <v>15</v>
      </c>
      <c r="J457" s="133"/>
      <c r="K457" s="130">
        <v>20150824</v>
      </c>
    </row>
    <row r="458" spans="1:11" s="43" customFormat="1" ht="75" customHeight="1" x14ac:dyDescent="0.25">
      <c r="A458" s="145" t="s">
        <v>218</v>
      </c>
      <c r="B458" s="146">
        <v>42088</v>
      </c>
      <c r="C458" s="147">
        <v>90000</v>
      </c>
      <c r="D458" s="177" t="s">
        <v>279</v>
      </c>
      <c r="E458" s="135"/>
      <c r="F458" s="136" t="s">
        <v>7</v>
      </c>
      <c r="G458" s="137" t="s">
        <v>8</v>
      </c>
      <c r="H458" s="138" t="s">
        <v>219</v>
      </c>
      <c r="I458" s="133" t="s">
        <v>328</v>
      </c>
      <c r="J458" s="133"/>
      <c r="K458" s="130">
        <v>20141019</v>
      </c>
    </row>
    <row r="459" spans="1:11" s="43" customFormat="1" ht="75" customHeight="1" x14ac:dyDescent="0.25">
      <c r="A459" s="145" t="s">
        <v>748</v>
      </c>
      <c r="B459" s="146">
        <v>42249</v>
      </c>
      <c r="C459" s="147">
        <v>15000</v>
      </c>
      <c r="D459" s="177" t="s">
        <v>279</v>
      </c>
      <c r="E459" s="135"/>
      <c r="F459" s="136" t="s">
        <v>7</v>
      </c>
      <c r="G459" s="137" t="s">
        <v>8</v>
      </c>
      <c r="H459" s="138" t="s">
        <v>749</v>
      </c>
      <c r="I459" s="133" t="s">
        <v>392</v>
      </c>
      <c r="J459" s="133" t="s">
        <v>518</v>
      </c>
      <c r="K459" s="130">
        <v>20150693</v>
      </c>
    </row>
    <row r="460" spans="1:11" s="43" customFormat="1" ht="75" customHeight="1" x14ac:dyDescent="0.25">
      <c r="A460" s="145" t="s">
        <v>750</v>
      </c>
      <c r="B460" s="146">
        <v>42278</v>
      </c>
      <c r="C460" s="147">
        <v>10000</v>
      </c>
      <c r="D460" s="177" t="s">
        <v>279</v>
      </c>
      <c r="E460" s="135"/>
      <c r="F460" s="136" t="s">
        <v>7</v>
      </c>
      <c r="G460" s="137" t="s">
        <v>8</v>
      </c>
      <c r="H460" s="138" t="s">
        <v>751</v>
      </c>
      <c r="I460" s="133" t="s">
        <v>392</v>
      </c>
      <c r="J460" s="133"/>
      <c r="K460" s="130">
        <v>20150691</v>
      </c>
    </row>
    <row r="461" spans="1:11" s="43" customFormat="1" ht="75" customHeight="1" x14ac:dyDescent="0.25">
      <c r="A461" s="145" t="s">
        <v>752</v>
      </c>
      <c r="B461" s="146">
        <v>42354</v>
      </c>
      <c r="C461" s="147">
        <v>1000</v>
      </c>
      <c r="D461" s="174" t="s">
        <v>279</v>
      </c>
      <c r="E461" s="135"/>
      <c r="F461" s="136" t="s">
        <v>15</v>
      </c>
      <c r="G461" s="137" t="s">
        <v>15</v>
      </c>
      <c r="H461" s="138" t="s">
        <v>221</v>
      </c>
      <c r="I461" s="133" t="s">
        <v>15</v>
      </c>
      <c r="J461" s="133"/>
      <c r="K461" s="130">
        <v>20151088</v>
      </c>
    </row>
    <row r="462" spans="1:11" s="43" customFormat="1" ht="75" customHeight="1" x14ac:dyDescent="0.25">
      <c r="A462" s="145" t="s">
        <v>359</v>
      </c>
      <c r="B462" s="146">
        <v>42158</v>
      </c>
      <c r="C462" s="147">
        <v>50000</v>
      </c>
      <c r="D462" s="177" t="s">
        <v>279</v>
      </c>
      <c r="E462" s="135"/>
      <c r="F462" s="136" t="s">
        <v>7</v>
      </c>
      <c r="G462" s="137" t="s">
        <v>8</v>
      </c>
      <c r="H462" s="138" t="s">
        <v>358</v>
      </c>
      <c r="I462" s="133" t="s">
        <v>356</v>
      </c>
      <c r="J462" s="133"/>
      <c r="K462" s="130">
        <v>20140883</v>
      </c>
    </row>
    <row r="463" spans="1:11" s="43" customFormat="1" ht="75" customHeight="1" x14ac:dyDescent="0.25">
      <c r="A463" s="145" t="s">
        <v>359</v>
      </c>
      <c r="B463" s="146">
        <v>42088</v>
      </c>
      <c r="C463" s="147">
        <v>50000</v>
      </c>
      <c r="D463" s="177" t="s">
        <v>279</v>
      </c>
      <c r="E463" s="135"/>
      <c r="F463" s="136" t="s">
        <v>7</v>
      </c>
      <c r="G463" s="137" t="s">
        <v>8</v>
      </c>
      <c r="H463" s="138" t="s">
        <v>358</v>
      </c>
      <c r="I463" s="133" t="s">
        <v>356</v>
      </c>
      <c r="J463" s="133"/>
      <c r="K463" s="130">
        <v>20140883</v>
      </c>
    </row>
    <row r="464" spans="1:11" s="43" customFormat="1" ht="75" customHeight="1" x14ac:dyDescent="0.25">
      <c r="A464" s="145" t="s">
        <v>223</v>
      </c>
      <c r="B464" s="146">
        <v>42088</v>
      </c>
      <c r="C464" s="147">
        <v>100000</v>
      </c>
      <c r="D464" s="177" t="s">
        <v>279</v>
      </c>
      <c r="E464" s="135"/>
      <c r="F464" s="136" t="s">
        <v>7</v>
      </c>
      <c r="G464" s="137" t="s">
        <v>8</v>
      </c>
      <c r="H464" s="138" t="s">
        <v>224</v>
      </c>
      <c r="I464" s="133" t="s">
        <v>424</v>
      </c>
      <c r="J464" s="133"/>
      <c r="K464" s="130">
        <v>20141112</v>
      </c>
    </row>
    <row r="465" spans="1:11" s="43" customFormat="1" ht="75" customHeight="1" x14ac:dyDescent="0.25">
      <c r="A465" s="145" t="s">
        <v>223</v>
      </c>
      <c r="B465" s="146">
        <v>42221</v>
      </c>
      <c r="C465" s="147">
        <v>90000</v>
      </c>
      <c r="D465" s="177" t="s">
        <v>279</v>
      </c>
      <c r="E465" s="135"/>
      <c r="F465" s="136" t="s">
        <v>7</v>
      </c>
      <c r="G465" s="137" t="s">
        <v>8</v>
      </c>
      <c r="H465" s="138" t="s">
        <v>224</v>
      </c>
      <c r="I465" s="133" t="s">
        <v>424</v>
      </c>
      <c r="J465" s="133"/>
      <c r="K465" s="130">
        <v>20141112</v>
      </c>
    </row>
    <row r="466" spans="1:11" s="43" customFormat="1" ht="75" customHeight="1" x14ac:dyDescent="0.25">
      <c r="A466" s="145" t="s">
        <v>223</v>
      </c>
      <c r="B466" s="146">
        <v>42158</v>
      </c>
      <c r="C466" s="147">
        <v>100000</v>
      </c>
      <c r="D466" s="177" t="s">
        <v>279</v>
      </c>
      <c r="E466" s="135"/>
      <c r="F466" s="136" t="s">
        <v>7</v>
      </c>
      <c r="G466" s="137" t="s">
        <v>8</v>
      </c>
      <c r="H466" s="138" t="s">
        <v>224</v>
      </c>
      <c r="I466" s="133" t="s">
        <v>424</v>
      </c>
      <c r="J466" s="133"/>
      <c r="K466" s="130">
        <v>20141112</v>
      </c>
    </row>
    <row r="467" spans="1:11" s="43" customFormat="1" ht="75" customHeight="1" x14ac:dyDescent="0.25">
      <c r="A467" s="145" t="s">
        <v>388</v>
      </c>
      <c r="B467" s="146">
        <v>42088</v>
      </c>
      <c r="C467" s="147">
        <v>75000</v>
      </c>
      <c r="D467" s="177" t="s">
        <v>279</v>
      </c>
      <c r="E467" s="135"/>
      <c r="F467" s="136" t="s">
        <v>7</v>
      </c>
      <c r="G467" s="137" t="s">
        <v>8</v>
      </c>
      <c r="H467" s="138" t="s">
        <v>225</v>
      </c>
      <c r="I467" s="133" t="s">
        <v>387</v>
      </c>
      <c r="J467" s="133"/>
      <c r="K467" s="130">
        <v>20141159</v>
      </c>
    </row>
    <row r="468" spans="1:11" s="43" customFormat="1" ht="75" customHeight="1" x14ac:dyDescent="0.25">
      <c r="A468" s="145" t="s">
        <v>388</v>
      </c>
      <c r="B468" s="146">
        <v>42158</v>
      </c>
      <c r="C468" s="147">
        <v>50000</v>
      </c>
      <c r="D468" s="177" t="s">
        <v>279</v>
      </c>
      <c r="E468" s="135"/>
      <c r="F468" s="136" t="s">
        <v>7</v>
      </c>
      <c r="G468" s="137" t="s">
        <v>8</v>
      </c>
      <c r="H468" s="138" t="s">
        <v>225</v>
      </c>
      <c r="I468" s="133" t="s">
        <v>387</v>
      </c>
      <c r="J468" s="133"/>
      <c r="K468" s="130">
        <v>20141159</v>
      </c>
    </row>
    <row r="469" spans="1:11" s="43" customFormat="1" ht="75" customHeight="1" x14ac:dyDescent="0.25">
      <c r="A469" s="145" t="s">
        <v>753</v>
      </c>
      <c r="B469" s="146">
        <v>42130</v>
      </c>
      <c r="C469" s="147">
        <v>20000</v>
      </c>
      <c r="D469" s="174" t="s">
        <v>279</v>
      </c>
      <c r="E469" s="135"/>
      <c r="F469" s="136" t="s">
        <v>49</v>
      </c>
      <c r="G469" s="137" t="s">
        <v>46</v>
      </c>
      <c r="H469" s="138" t="s">
        <v>454</v>
      </c>
      <c r="I469" s="133" t="s">
        <v>525</v>
      </c>
      <c r="J469" s="133"/>
      <c r="K469" s="130">
        <v>20150386</v>
      </c>
    </row>
    <row r="470" spans="1:11" s="43" customFormat="1" ht="75" customHeight="1" x14ac:dyDescent="0.25">
      <c r="A470" s="145" t="s">
        <v>754</v>
      </c>
      <c r="B470" s="146">
        <v>42354</v>
      </c>
      <c r="C470" s="147">
        <v>1000</v>
      </c>
      <c r="D470" s="174" t="s">
        <v>279</v>
      </c>
      <c r="E470" s="135"/>
      <c r="F470" s="136" t="s">
        <v>15</v>
      </c>
      <c r="G470" s="137" t="s">
        <v>15</v>
      </c>
      <c r="H470" s="138" t="s">
        <v>755</v>
      </c>
      <c r="I470" s="133" t="s">
        <v>15</v>
      </c>
      <c r="J470" s="133"/>
      <c r="K470" s="130">
        <v>20151014</v>
      </c>
    </row>
    <row r="471" spans="1:11" s="43" customFormat="1" ht="75" customHeight="1" x14ac:dyDescent="0.25">
      <c r="A471" s="145" t="s">
        <v>754</v>
      </c>
      <c r="B471" s="146">
        <v>42088</v>
      </c>
      <c r="C471" s="147">
        <v>10000</v>
      </c>
      <c r="D471" s="177" t="s">
        <v>279</v>
      </c>
      <c r="E471" s="135"/>
      <c r="F471" s="136" t="s">
        <v>7</v>
      </c>
      <c r="G471" s="137" t="s">
        <v>8</v>
      </c>
      <c r="H471" s="138" t="s">
        <v>755</v>
      </c>
      <c r="I471" s="133" t="s">
        <v>328</v>
      </c>
      <c r="J471" s="133"/>
      <c r="K471" s="130">
        <v>20140910</v>
      </c>
    </row>
    <row r="472" spans="1:11" s="43" customFormat="1" ht="75" customHeight="1" x14ac:dyDescent="0.25">
      <c r="A472" s="145" t="s">
        <v>806</v>
      </c>
      <c r="B472" s="146">
        <v>42284</v>
      </c>
      <c r="C472" s="147">
        <v>50000</v>
      </c>
      <c r="D472" s="177" t="s">
        <v>279</v>
      </c>
      <c r="E472" s="135"/>
      <c r="F472" s="136" t="s">
        <v>7</v>
      </c>
      <c r="G472" s="137" t="s">
        <v>8</v>
      </c>
      <c r="H472" s="138" t="s">
        <v>807</v>
      </c>
      <c r="I472" s="133" t="s">
        <v>402</v>
      </c>
      <c r="J472" s="133"/>
      <c r="K472" s="130">
        <v>20150327</v>
      </c>
    </row>
    <row r="473" spans="1:11" s="43" customFormat="1" ht="75" customHeight="1" x14ac:dyDescent="0.25">
      <c r="A473" s="145" t="s">
        <v>935</v>
      </c>
      <c r="B473" s="146">
        <v>42284</v>
      </c>
      <c r="C473" s="147">
        <v>10000</v>
      </c>
      <c r="D473" s="177" t="s">
        <v>279</v>
      </c>
      <c r="E473" s="135"/>
      <c r="F473" s="136" t="s">
        <v>7</v>
      </c>
      <c r="G473" s="137" t="s">
        <v>8</v>
      </c>
      <c r="H473" s="138" t="s">
        <v>226</v>
      </c>
      <c r="I473" s="133" t="s">
        <v>419</v>
      </c>
      <c r="J473" s="133"/>
      <c r="K473" s="130">
        <v>20150443</v>
      </c>
    </row>
    <row r="474" spans="1:11" s="43" customFormat="1" ht="75" customHeight="1" x14ac:dyDescent="0.25">
      <c r="A474" s="145" t="s">
        <v>757</v>
      </c>
      <c r="B474" s="146">
        <v>42340</v>
      </c>
      <c r="C474" s="147">
        <v>20000</v>
      </c>
      <c r="D474" s="177" t="s">
        <v>279</v>
      </c>
      <c r="E474" s="135"/>
      <c r="F474" s="136" t="s">
        <v>7</v>
      </c>
      <c r="G474" s="137" t="s">
        <v>8</v>
      </c>
      <c r="H474" s="138" t="s">
        <v>428</v>
      </c>
      <c r="I474" s="133" t="s">
        <v>424</v>
      </c>
      <c r="J474" s="133"/>
      <c r="K474" s="130">
        <v>20150705</v>
      </c>
    </row>
    <row r="475" spans="1:11" s="43" customFormat="1" ht="75" customHeight="1" x14ac:dyDescent="0.25">
      <c r="A475" s="145" t="s">
        <v>758</v>
      </c>
      <c r="B475" s="146">
        <v>42088</v>
      </c>
      <c r="C475" s="147">
        <v>20000</v>
      </c>
      <c r="D475" s="177" t="s">
        <v>279</v>
      </c>
      <c r="E475" s="135"/>
      <c r="F475" s="136" t="s">
        <v>7</v>
      </c>
      <c r="G475" s="137" t="s">
        <v>8</v>
      </c>
      <c r="H475" s="138" t="s">
        <v>759</v>
      </c>
      <c r="I475" s="133" t="s">
        <v>328</v>
      </c>
      <c r="J475" s="133"/>
      <c r="K475" s="130">
        <v>20140681</v>
      </c>
    </row>
    <row r="476" spans="1:11" s="43" customFormat="1" ht="75" customHeight="1" x14ac:dyDescent="0.25">
      <c r="A476" s="145" t="s">
        <v>227</v>
      </c>
      <c r="B476" s="146">
        <v>42200</v>
      </c>
      <c r="C476" s="147">
        <v>65000</v>
      </c>
      <c r="D476" s="177" t="s">
        <v>279</v>
      </c>
      <c r="E476" s="135"/>
      <c r="F476" s="136" t="s">
        <v>7</v>
      </c>
      <c r="G476" s="137" t="s">
        <v>8</v>
      </c>
      <c r="H476" s="138" t="s">
        <v>228</v>
      </c>
      <c r="I476" s="133" t="s">
        <v>419</v>
      </c>
      <c r="J476" s="133"/>
      <c r="K476" s="130">
        <v>20150020</v>
      </c>
    </row>
    <row r="477" spans="1:11" s="43" customFormat="1" ht="75" customHeight="1" x14ac:dyDescent="0.25">
      <c r="A477" s="145" t="s">
        <v>229</v>
      </c>
      <c r="B477" s="146">
        <v>42172</v>
      </c>
      <c r="C477" s="147">
        <v>40000</v>
      </c>
      <c r="D477" s="177" t="s">
        <v>279</v>
      </c>
      <c r="E477" s="135"/>
      <c r="F477" s="136" t="s">
        <v>7</v>
      </c>
      <c r="G477" s="137" t="s">
        <v>8</v>
      </c>
      <c r="H477" s="138" t="s">
        <v>230</v>
      </c>
      <c r="I477" s="133" t="s">
        <v>424</v>
      </c>
      <c r="J477" s="133"/>
      <c r="K477" s="130">
        <v>20150218</v>
      </c>
    </row>
    <row r="478" spans="1:11" s="43" customFormat="1" ht="75" customHeight="1" x14ac:dyDescent="0.25">
      <c r="A478" s="145" t="s">
        <v>231</v>
      </c>
      <c r="B478" s="146">
        <v>42284</v>
      </c>
      <c r="C478" s="147">
        <v>500</v>
      </c>
      <c r="D478" s="174" t="s">
        <v>279</v>
      </c>
      <c r="E478" s="135"/>
      <c r="F478" s="136" t="s">
        <v>15</v>
      </c>
      <c r="G478" s="137" t="s">
        <v>15</v>
      </c>
      <c r="H478" s="138" t="s">
        <v>232</v>
      </c>
      <c r="I478" s="133" t="s">
        <v>15</v>
      </c>
      <c r="J478" s="133"/>
      <c r="K478" s="130">
        <v>20150852</v>
      </c>
    </row>
    <row r="479" spans="1:11" s="43" customFormat="1" ht="75" customHeight="1" x14ac:dyDescent="0.25">
      <c r="A479" s="145" t="s">
        <v>455</v>
      </c>
      <c r="B479" s="146">
        <v>42263</v>
      </c>
      <c r="C479" s="147">
        <v>250</v>
      </c>
      <c r="D479" s="174" t="s">
        <v>279</v>
      </c>
      <c r="E479" s="135"/>
      <c r="F479" s="136" t="s">
        <v>15</v>
      </c>
      <c r="G479" s="137" t="s">
        <v>15</v>
      </c>
      <c r="H479" s="138" t="s">
        <v>321</v>
      </c>
      <c r="I479" s="133" t="s">
        <v>15</v>
      </c>
      <c r="J479" s="133"/>
      <c r="K479" s="130">
        <v>20150826</v>
      </c>
    </row>
    <row r="480" spans="1:11" s="43" customFormat="1" ht="75" customHeight="1" x14ac:dyDescent="0.25">
      <c r="A480" s="145" t="s">
        <v>760</v>
      </c>
      <c r="B480" s="146">
        <v>42130</v>
      </c>
      <c r="C480" s="147">
        <v>20000</v>
      </c>
      <c r="D480" s="174" t="s">
        <v>279</v>
      </c>
      <c r="E480" s="135"/>
      <c r="F480" s="136" t="s">
        <v>49</v>
      </c>
      <c r="G480" s="137" t="s">
        <v>46</v>
      </c>
      <c r="H480" s="138" t="s">
        <v>452</v>
      </c>
      <c r="I480" s="133" t="s">
        <v>525</v>
      </c>
      <c r="J480" s="133"/>
      <c r="K480" s="130">
        <v>20150427</v>
      </c>
    </row>
    <row r="481" spans="1:11" s="43" customFormat="1" ht="75" customHeight="1" x14ac:dyDescent="0.25">
      <c r="A481" s="145" t="s">
        <v>761</v>
      </c>
      <c r="B481" s="146">
        <v>42354</v>
      </c>
      <c r="C481" s="147">
        <v>100000</v>
      </c>
      <c r="D481" s="177" t="s">
        <v>279</v>
      </c>
      <c r="E481" s="135"/>
      <c r="F481" s="136" t="s">
        <v>7</v>
      </c>
      <c r="G481" s="137" t="s">
        <v>8</v>
      </c>
      <c r="H481" s="138" t="s">
        <v>762</v>
      </c>
      <c r="I481" s="133" t="s">
        <v>381</v>
      </c>
      <c r="J481" s="133"/>
      <c r="K481" s="130">
        <v>20150365</v>
      </c>
    </row>
    <row r="482" spans="1:11" s="43" customFormat="1" ht="75" customHeight="1" x14ac:dyDescent="0.25">
      <c r="A482" s="145" t="s">
        <v>436</v>
      </c>
      <c r="B482" s="146">
        <v>42284</v>
      </c>
      <c r="C482" s="147">
        <v>50000</v>
      </c>
      <c r="D482" s="177" t="s">
        <v>279</v>
      </c>
      <c r="E482" s="135"/>
      <c r="F482" s="136" t="s">
        <v>7</v>
      </c>
      <c r="G482" s="137" t="s">
        <v>8</v>
      </c>
      <c r="H482" s="138" t="s">
        <v>437</v>
      </c>
      <c r="I482" s="133" t="s">
        <v>328</v>
      </c>
      <c r="J482" s="133"/>
      <c r="K482" s="130">
        <v>20150550</v>
      </c>
    </row>
    <row r="483" spans="1:11" s="43" customFormat="1" ht="75" customHeight="1" x14ac:dyDescent="0.25">
      <c r="A483" s="145" t="s">
        <v>936</v>
      </c>
      <c r="B483" s="146">
        <v>42354</v>
      </c>
      <c r="C483" s="147">
        <v>400000</v>
      </c>
      <c r="D483" s="177" t="s">
        <v>279</v>
      </c>
      <c r="E483" s="135"/>
      <c r="F483" s="136" t="s">
        <v>7</v>
      </c>
      <c r="G483" s="137" t="s">
        <v>8</v>
      </c>
      <c r="H483" s="138" t="s">
        <v>437</v>
      </c>
      <c r="I483" s="133" t="s">
        <v>405</v>
      </c>
      <c r="J483" s="133"/>
      <c r="K483" s="130">
        <v>20141058</v>
      </c>
    </row>
    <row r="484" spans="1:11" s="43" customFormat="1" ht="75" customHeight="1" x14ac:dyDescent="0.25">
      <c r="A484" s="145" t="s">
        <v>764</v>
      </c>
      <c r="B484" s="146">
        <v>42144</v>
      </c>
      <c r="C484" s="147">
        <v>1000</v>
      </c>
      <c r="D484" s="174" t="s">
        <v>279</v>
      </c>
      <c r="E484" s="135"/>
      <c r="F484" s="136" t="s">
        <v>15</v>
      </c>
      <c r="G484" s="137" t="s">
        <v>15</v>
      </c>
      <c r="H484" s="138" t="s">
        <v>452</v>
      </c>
      <c r="I484" s="133" t="s">
        <v>15</v>
      </c>
      <c r="J484" s="133"/>
      <c r="K484" s="130">
        <v>20150428</v>
      </c>
    </row>
    <row r="485" spans="1:11" s="43" customFormat="1" ht="75" customHeight="1" x14ac:dyDescent="0.25">
      <c r="A485" s="145" t="s">
        <v>220</v>
      </c>
      <c r="B485" s="146">
        <v>42172</v>
      </c>
      <c r="C485" s="147">
        <v>20000</v>
      </c>
      <c r="D485" s="177" t="s">
        <v>279</v>
      </c>
      <c r="E485" s="135"/>
      <c r="F485" s="136" t="s">
        <v>7</v>
      </c>
      <c r="G485" s="137" t="s">
        <v>8</v>
      </c>
      <c r="H485" s="138" t="s">
        <v>456</v>
      </c>
      <c r="I485" s="133" t="s">
        <v>424</v>
      </c>
      <c r="J485" s="133"/>
      <c r="K485" s="130">
        <v>20150203</v>
      </c>
    </row>
    <row r="486" spans="1:11" s="43" customFormat="1" ht="75" customHeight="1" x14ac:dyDescent="0.25">
      <c r="A486" s="145" t="s">
        <v>765</v>
      </c>
      <c r="B486" s="146">
        <v>42340</v>
      </c>
      <c r="C486" s="147">
        <v>60000</v>
      </c>
      <c r="D486" s="177" t="s">
        <v>279</v>
      </c>
      <c r="E486" s="135"/>
      <c r="F486" s="136" t="s">
        <v>7</v>
      </c>
      <c r="G486" s="137" t="s">
        <v>8</v>
      </c>
      <c r="H486" s="138" t="s">
        <v>766</v>
      </c>
      <c r="I486" s="133" t="s">
        <v>405</v>
      </c>
      <c r="J486" s="133"/>
      <c r="K486" s="130">
        <v>20150117</v>
      </c>
    </row>
    <row r="487" spans="1:11" s="43" customFormat="1" ht="75" customHeight="1" x14ac:dyDescent="0.25">
      <c r="A487" s="145" t="s">
        <v>302</v>
      </c>
      <c r="B487" s="146">
        <v>42011</v>
      </c>
      <c r="C487" s="147">
        <v>12500</v>
      </c>
      <c r="D487" s="177" t="s">
        <v>279</v>
      </c>
      <c r="E487" s="135"/>
      <c r="F487" s="136" t="s">
        <v>447</v>
      </c>
      <c r="G487" s="137" t="s">
        <v>8</v>
      </c>
      <c r="H487" s="138" t="s">
        <v>233</v>
      </c>
      <c r="I487" s="133" t="s">
        <v>307</v>
      </c>
      <c r="J487" s="133"/>
      <c r="K487" s="130">
        <v>20140567</v>
      </c>
    </row>
    <row r="488" spans="1:11" s="43" customFormat="1" ht="75" customHeight="1" x14ac:dyDescent="0.25">
      <c r="A488" s="145" t="s">
        <v>302</v>
      </c>
      <c r="B488" s="146">
        <v>42011</v>
      </c>
      <c r="C488" s="147">
        <v>12500</v>
      </c>
      <c r="D488" s="177" t="s">
        <v>279</v>
      </c>
      <c r="E488" s="135"/>
      <c r="F488" s="136" t="s">
        <v>447</v>
      </c>
      <c r="G488" s="137" t="s">
        <v>8</v>
      </c>
      <c r="H488" s="138" t="s">
        <v>233</v>
      </c>
      <c r="I488" s="133" t="s">
        <v>307</v>
      </c>
      <c r="J488" s="133"/>
      <c r="K488" s="130">
        <v>20140568</v>
      </c>
    </row>
    <row r="489" spans="1:11" s="43" customFormat="1" ht="75" customHeight="1" x14ac:dyDescent="0.25">
      <c r="A489" s="145" t="s">
        <v>302</v>
      </c>
      <c r="B489" s="146">
        <v>42011</v>
      </c>
      <c r="C489" s="147">
        <v>12500</v>
      </c>
      <c r="D489" s="177" t="s">
        <v>279</v>
      </c>
      <c r="E489" s="135"/>
      <c r="F489" s="136" t="s">
        <v>447</v>
      </c>
      <c r="G489" s="137" t="s">
        <v>8</v>
      </c>
      <c r="H489" s="138" t="s">
        <v>233</v>
      </c>
      <c r="I489" s="133" t="s">
        <v>307</v>
      </c>
      <c r="J489" s="133"/>
      <c r="K489" s="130">
        <v>20140569</v>
      </c>
    </row>
    <row r="490" spans="1:11" s="43" customFormat="1" ht="75" customHeight="1" x14ac:dyDescent="0.25">
      <c r="A490" s="145" t="s">
        <v>302</v>
      </c>
      <c r="B490" s="146">
        <v>42011</v>
      </c>
      <c r="C490" s="147">
        <v>12500</v>
      </c>
      <c r="D490" s="177" t="s">
        <v>279</v>
      </c>
      <c r="E490" s="135"/>
      <c r="F490" s="136" t="s">
        <v>447</v>
      </c>
      <c r="G490" s="137" t="s">
        <v>8</v>
      </c>
      <c r="H490" s="138" t="s">
        <v>233</v>
      </c>
      <c r="I490" s="133" t="s">
        <v>307</v>
      </c>
      <c r="J490" s="133"/>
      <c r="K490" s="130">
        <v>20140736</v>
      </c>
    </row>
    <row r="491" spans="1:11" s="43" customFormat="1" ht="75" customHeight="1" x14ac:dyDescent="0.25">
      <c r="A491" s="145" t="s">
        <v>302</v>
      </c>
      <c r="B491" s="146">
        <v>42011</v>
      </c>
      <c r="C491" s="147">
        <v>12500</v>
      </c>
      <c r="D491" s="177" t="s">
        <v>279</v>
      </c>
      <c r="E491" s="135"/>
      <c r="F491" s="136" t="s">
        <v>447</v>
      </c>
      <c r="G491" s="137" t="s">
        <v>8</v>
      </c>
      <c r="H491" s="138" t="s">
        <v>233</v>
      </c>
      <c r="I491" s="133" t="s">
        <v>307</v>
      </c>
      <c r="J491" s="133"/>
      <c r="K491" s="130">
        <v>20140945</v>
      </c>
    </row>
    <row r="492" spans="1:11" s="43" customFormat="1" ht="75" customHeight="1" x14ac:dyDescent="0.25">
      <c r="A492" s="145" t="s">
        <v>302</v>
      </c>
      <c r="B492" s="146">
        <v>42354</v>
      </c>
      <c r="C492" s="147">
        <v>12500</v>
      </c>
      <c r="D492" s="177" t="s">
        <v>279</v>
      </c>
      <c r="E492" s="135"/>
      <c r="F492" s="136" t="s">
        <v>504</v>
      </c>
      <c r="G492" s="137" t="s">
        <v>8</v>
      </c>
      <c r="H492" s="138" t="s">
        <v>233</v>
      </c>
      <c r="I492" s="133" t="s">
        <v>307</v>
      </c>
      <c r="J492" s="133"/>
      <c r="K492" s="130">
        <v>20150521</v>
      </c>
    </row>
    <row r="493" spans="1:11" s="43" customFormat="1" ht="75" customHeight="1" x14ac:dyDescent="0.25">
      <c r="A493" s="145" t="s">
        <v>302</v>
      </c>
      <c r="B493" s="146">
        <v>42235</v>
      </c>
      <c r="C493" s="147">
        <v>12500</v>
      </c>
      <c r="D493" s="177" t="s">
        <v>279</v>
      </c>
      <c r="E493" s="135"/>
      <c r="F493" s="136" t="s">
        <v>504</v>
      </c>
      <c r="G493" s="137" t="s">
        <v>8</v>
      </c>
      <c r="H493" s="138" t="s">
        <v>233</v>
      </c>
      <c r="I493" s="133" t="s">
        <v>307</v>
      </c>
      <c r="J493" s="133"/>
      <c r="K493" s="130">
        <v>20150525</v>
      </c>
    </row>
    <row r="494" spans="1:11" s="43" customFormat="1" ht="75" customHeight="1" x14ac:dyDescent="0.25">
      <c r="A494" s="145" t="s">
        <v>302</v>
      </c>
      <c r="B494" s="146">
        <v>42354</v>
      </c>
      <c r="C494" s="147">
        <v>12500</v>
      </c>
      <c r="D494" s="177" t="s">
        <v>279</v>
      </c>
      <c r="E494" s="135"/>
      <c r="F494" s="136" t="s">
        <v>504</v>
      </c>
      <c r="G494" s="137" t="s">
        <v>8</v>
      </c>
      <c r="H494" s="138" t="s">
        <v>233</v>
      </c>
      <c r="I494" s="133" t="s">
        <v>307</v>
      </c>
      <c r="J494" s="133"/>
      <c r="K494" s="130">
        <v>20150525</v>
      </c>
    </row>
    <row r="495" spans="1:11" s="43" customFormat="1" ht="75" customHeight="1" x14ac:dyDescent="0.25">
      <c r="A495" s="145" t="s">
        <v>302</v>
      </c>
      <c r="B495" s="146">
        <v>42235</v>
      </c>
      <c r="C495" s="147">
        <v>12500</v>
      </c>
      <c r="D495" s="177" t="s">
        <v>279</v>
      </c>
      <c r="E495" s="135"/>
      <c r="F495" s="136" t="s">
        <v>504</v>
      </c>
      <c r="G495" s="137" t="s">
        <v>8</v>
      </c>
      <c r="H495" s="138" t="s">
        <v>233</v>
      </c>
      <c r="I495" s="133" t="s">
        <v>307</v>
      </c>
      <c r="J495" s="133"/>
      <c r="K495" s="130">
        <v>20150522</v>
      </c>
    </row>
    <row r="496" spans="1:11" s="43" customFormat="1" ht="75" customHeight="1" x14ac:dyDescent="0.25">
      <c r="A496" s="145" t="s">
        <v>302</v>
      </c>
      <c r="B496" s="146">
        <v>42354</v>
      </c>
      <c r="C496" s="147">
        <v>12500</v>
      </c>
      <c r="D496" s="177" t="s">
        <v>279</v>
      </c>
      <c r="E496" s="135"/>
      <c r="F496" s="136" t="s">
        <v>504</v>
      </c>
      <c r="G496" s="137" t="s">
        <v>8</v>
      </c>
      <c r="H496" s="138" t="s">
        <v>233</v>
      </c>
      <c r="I496" s="133" t="s">
        <v>307</v>
      </c>
      <c r="J496" s="133"/>
      <c r="K496" s="130">
        <v>20150522</v>
      </c>
    </row>
    <row r="497" spans="1:11" s="43" customFormat="1" ht="75" customHeight="1" x14ac:dyDescent="0.25">
      <c r="A497" s="145" t="s">
        <v>302</v>
      </c>
      <c r="B497" s="146">
        <v>42284</v>
      </c>
      <c r="C497" s="147">
        <v>12500</v>
      </c>
      <c r="D497" s="177" t="s">
        <v>279</v>
      </c>
      <c r="E497" s="135"/>
      <c r="F497" s="136" t="s">
        <v>504</v>
      </c>
      <c r="G497" s="137" t="s">
        <v>8</v>
      </c>
      <c r="H497" s="138" t="s">
        <v>233</v>
      </c>
      <c r="I497" s="133" t="s">
        <v>307</v>
      </c>
      <c r="J497" s="133"/>
      <c r="K497" s="130">
        <v>20150521</v>
      </c>
    </row>
    <row r="498" spans="1:11" s="43" customFormat="1" ht="75" customHeight="1" x14ac:dyDescent="0.25">
      <c r="A498" s="145" t="s">
        <v>302</v>
      </c>
      <c r="B498" s="146">
        <v>42235</v>
      </c>
      <c r="C498" s="147">
        <v>12500</v>
      </c>
      <c r="D498" s="177" t="s">
        <v>279</v>
      </c>
      <c r="E498" s="135"/>
      <c r="F498" s="136" t="s">
        <v>504</v>
      </c>
      <c r="G498" s="137" t="s">
        <v>8</v>
      </c>
      <c r="H498" s="138" t="s">
        <v>233</v>
      </c>
      <c r="I498" s="133" t="s">
        <v>307</v>
      </c>
      <c r="J498" s="133"/>
      <c r="K498" s="130">
        <v>20150523</v>
      </c>
    </row>
    <row r="499" spans="1:11" s="43" customFormat="1" ht="75" customHeight="1" x14ac:dyDescent="0.25">
      <c r="A499" s="145" t="s">
        <v>302</v>
      </c>
      <c r="B499" s="146">
        <v>42354</v>
      </c>
      <c r="C499" s="147">
        <v>12500</v>
      </c>
      <c r="D499" s="177" t="s">
        <v>279</v>
      </c>
      <c r="E499" s="135"/>
      <c r="F499" s="136" t="s">
        <v>504</v>
      </c>
      <c r="G499" s="137" t="s">
        <v>8</v>
      </c>
      <c r="H499" s="138" t="s">
        <v>233</v>
      </c>
      <c r="I499" s="133" t="s">
        <v>307</v>
      </c>
      <c r="J499" s="133"/>
      <c r="K499" s="130">
        <v>20150524</v>
      </c>
    </row>
    <row r="500" spans="1:11" s="43" customFormat="1" ht="75" customHeight="1" x14ac:dyDescent="0.25">
      <c r="A500" s="145" t="s">
        <v>302</v>
      </c>
      <c r="B500" s="146">
        <v>42354</v>
      </c>
      <c r="C500" s="147">
        <v>12500</v>
      </c>
      <c r="D500" s="177" t="s">
        <v>279</v>
      </c>
      <c r="E500" s="135"/>
      <c r="F500" s="136" t="s">
        <v>504</v>
      </c>
      <c r="G500" s="137" t="s">
        <v>8</v>
      </c>
      <c r="H500" s="138" t="s">
        <v>233</v>
      </c>
      <c r="I500" s="133" t="s">
        <v>307</v>
      </c>
      <c r="J500" s="133"/>
      <c r="K500" s="130">
        <v>20150523</v>
      </c>
    </row>
    <row r="501" spans="1:11" s="43" customFormat="1" ht="75" customHeight="1" x14ac:dyDescent="0.25">
      <c r="A501" s="145" t="s">
        <v>302</v>
      </c>
      <c r="B501" s="146">
        <v>42235</v>
      </c>
      <c r="C501" s="147">
        <v>12500</v>
      </c>
      <c r="D501" s="177" t="s">
        <v>279</v>
      </c>
      <c r="E501" s="135"/>
      <c r="F501" s="136" t="s">
        <v>504</v>
      </c>
      <c r="G501" s="137" t="s">
        <v>8</v>
      </c>
      <c r="H501" s="138" t="s">
        <v>233</v>
      </c>
      <c r="I501" s="133" t="s">
        <v>307</v>
      </c>
      <c r="J501" s="133"/>
      <c r="K501" s="130">
        <v>20150524</v>
      </c>
    </row>
    <row r="502" spans="1:11" s="43" customFormat="1" ht="75" customHeight="1" x14ac:dyDescent="0.25">
      <c r="A502" s="145" t="s">
        <v>771</v>
      </c>
      <c r="B502" s="146">
        <v>42298</v>
      </c>
      <c r="C502" s="147">
        <v>50000</v>
      </c>
      <c r="D502" s="177" t="s">
        <v>279</v>
      </c>
      <c r="E502" s="135"/>
      <c r="F502" s="136" t="s">
        <v>7</v>
      </c>
      <c r="G502" s="137" t="s">
        <v>8</v>
      </c>
      <c r="H502" s="138" t="s">
        <v>234</v>
      </c>
      <c r="I502" s="133" t="s">
        <v>365</v>
      </c>
      <c r="J502" s="133"/>
      <c r="K502" s="130">
        <v>20150463</v>
      </c>
    </row>
    <row r="503" spans="1:11" s="43" customFormat="1" ht="75" customHeight="1" x14ac:dyDescent="0.25">
      <c r="A503" s="145" t="s">
        <v>772</v>
      </c>
      <c r="B503" s="146">
        <v>42340</v>
      </c>
      <c r="C503" s="147">
        <v>50000</v>
      </c>
      <c r="D503" s="177" t="s">
        <v>279</v>
      </c>
      <c r="E503" s="135"/>
      <c r="F503" s="136" t="s">
        <v>7</v>
      </c>
      <c r="G503" s="137" t="s">
        <v>8</v>
      </c>
      <c r="H503" s="138" t="s">
        <v>773</v>
      </c>
      <c r="I503" s="133" t="s">
        <v>332</v>
      </c>
      <c r="J503" s="133"/>
      <c r="K503" s="130">
        <v>20150770</v>
      </c>
    </row>
    <row r="504" spans="1:11" s="43" customFormat="1" ht="75" customHeight="1" x14ac:dyDescent="0.25">
      <c r="A504" s="145" t="s">
        <v>235</v>
      </c>
      <c r="B504" s="146">
        <v>42088</v>
      </c>
      <c r="C504" s="147">
        <v>10000</v>
      </c>
      <c r="D504" s="177" t="s">
        <v>279</v>
      </c>
      <c r="E504" s="135"/>
      <c r="F504" s="136" t="s">
        <v>7</v>
      </c>
      <c r="G504" s="137" t="s">
        <v>8</v>
      </c>
      <c r="H504" s="138" t="s">
        <v>236</v>
      </c>
      <c r="I504" s="133" t="s">
        <v>348</v>
      </c>
      <c r="J504" s="133"/>
      <c r="K504" s="130">
        <v>20140998</v>
      </c>
    </row>
    <row r="505" spans="1:11" s="43" customFormat="1" ht="75" customHeight="1" x14ac:dyDescent="0.25">
      <c r="A505" s="145" t="s">
        <v>774</v>
      </c>
      <c r="B505" s="146">
        <v>42088</v>
      </c>
      <c r="C505" s="147">
        <v>10000</v>
      </c>
      <c r="D505" s="177" t="s">
        <v>279</v>
      </c>
      <c r="E505" s="135"/>
      <c r="F505" s="136" t="s">
        <v>7</v>
      </c>
      <c r="G505" s="137" t="s">
        <v>8</v>
      </c>
      <c r="H505" s="138" t="s">
        <v>775</v>
      </c>
      <c r="I505" s="133" t="s">
        <v>392</v>
      </c>
      <c r="J505" s="133"/>
      <c r="K505" s="130">
        <v>20140972</v>
      </c>
    </row>
    <row r="506" spans="1:11" s="43" customFormat="1" ht="75" customHeight="1" x14ac:dyDescent="0.25">
      <c r="A506" s="145" t="s">
        <v>776</v>
      </c>
      <c r="B506" s="146">
        <v>42354</v>
      </c>
      <c r="C506" s="147">
        <v>100000</v>
      </c>
      <c r="D506" s="177" t="s">
        <v>279</v>
      </c>
      <c r="E506" s="135"/>
      <c r="F506" s="136" t="s">
        <v>7</v>
      </c>
      <c r="G506" s="137" t="s">
        <v>8</v>
      </c>
      <c r="H506" s="138" t="s">
        <v>777</v>
      </c>
      <c r="I506" s="133" t="s">
        <v>387</v>
      </c>
      <c r="J506" s="133"/>
      <c r="K506" s="130">
        <v>20150838</v>
      </c>
    </row>
    <row r="507" spans="1:11" s="43" customFormat="1" ht="75" customHeight="1" x14ac:dyDescent="0.25">
      <c r="A507" s="145" t="s">
        <v>778</v>
      </c>
      <c r="B507" s="146">
        <v>42284</v>
      </c>
      <c r="C507" s="147">
        <v>50000</v>
      </c>
      <c r="D507" s="177" t="s">
        <v>279</v>
      </c>
      <c r="E507" s="135"/>
      <c r="F507" s="136" t="s">
        <v>7</v>
      </c>
      <c r="G507" s="137" t="s">
        <v>8</v>
      </c>
      <c r="H507" s="138" t="s">
        <v>779</v>
      </c>
      <c r="I507" s="133" t="s">
        <v>392</v>
      </c>
      <c r="J507" s="133"/>
      <c r="K507" s="130">
        <v>20150557</v>
      </c>
    </row>
    <row r="508" spans="1:11" s="43" customFormat="1" ht="75" customHeight="1" x14ac:dyDescent="0.25">
      <c r="A508" s="145" t="s">
        <v>457</v>
      </c>
      <c r="B508" s="146">
        <v>42088</v>
      </c>
      <c r="C508" s="147">
        <v>70000</v>
      </c>
      <c r="D508" s="177" t="s">
        <v>279</v>
      </c>
      <c r="E508" s="135"/>
      <c r="F508" s="136" t="s">
        <v>7</v>
      </c>
      <c r="G508" s="137" t="s">
        <v>8</v>
      </c>
      <c r="H508" s="138" t="s">
        <v>237</v>
      </c>
      <c r="I508" s="133" t="s">
        <v>332</v>
      </c>
      <c r="J508" s="133"/>
      <c r="K508" s="130">
        <v>20141063</v>
      </c>
    </row>
    <row r="509" spans="1:11" s="43" customFormat="1" ht="75" customHeight="1" x14ac:dyDescent="0.25">
      <c r="A509" s="145" t="s">
        <v>238</v>
      </c>
      <c r="B509" s="146">
        <v>42221</v>
      </c>
      <c r="C509" s="147">
        <v>75000</v>
      </c>
      <c r="D509" s="177" t="s">
        <v>279</v>
      </c>
      <c r="E509" s="135"/>
      <c r="F509" s="136" t="s">
        <v>7</v>
      </c>
      <c r="G509" s="137" t="s">
        <v>8</v>
      </c>
      <c r="H509" s="138" t="s">
        <v>239</v>
      </c>
      <c r="I509" s="133" t="s">
        <v>387</v>
      </c>
      <c r="J509" s="133"/>
      <c r="K509" s="130">
        <v>20150222</v>
      </c>
    </row>
    <row r="510" spans="1:11" s="43" customFormat="1" ht="75" customHeight="1" x14ac:dyDescent="0.25">
      <c r="A510" s="145" t="s">
        <v>238</v>
      </c>
      <c r="B510" s="146">
        <v>42186</v>
      </c>
      <c r="C510" s="147">
        <v>75000</v>
      </c>
      <c r="D510" s="177" t="s">
        <v>279</v>
      </c>
      <c r="E510" s="135"/>
      <c r="F510" s="136" t="s">
        <v>7</v>
      </c>
      <c r="G510" s="137" t="s">
        <v>8</v>
      </c>
      <c r="H510" s="138" t="s">
        <v>239</v>
      </c>
      <c r="I510" s="133" t="s">
        <v>387</v>
      </c>
      <c r="J510" s="133"/>
      <c r="K510" s="130">
        <v>20150222</v>
      </c>
    </row>
    <row r="511" spans="1:11" s="43" customFormat="1" ht="75" customHeight="1" x14ac:dyDescent="0.25">
      <c r="A511" s="145" t="s">
        <v>240</v>
      </c>
      <c r="B511" s="146">
        <v>42172</v>
      </c>
      <c r="C511" s="147">
        <v>20000</v>
      </c>
      <c r="D511" s="177" t="s">
        <v>279</v>
      </c>
      <c r="E511" s="135"/>
      <c r="F511" s="136" t="s">
        <v>7</v>
      </c>
      <c r="G511" s="137" t="s">
        <v>8</v>
      </c>
      <c r="H511" s="138" t="s">
        <v>241</v>
      </c>
      <c r="I511" s="133" t="s">
        <v>328</v>
      </c>
      <c r="J511" s="133"/>
      <c r="K511" s="130">
        <v>20150231</v>
      </c>
    </row>
    <row r="512" spans="1:11" s="43" customFormat="1" ht="75" customHeight="1" x14ac:dyDescent="0.25">
      <c r="A512" s="145" t="s">
        <v>937</v>
      </c>
      <c r="B512" s="146">
        <v>42340</v>
      </c>
      <c r="C512" s="147">
        <v>60000</v>
      </c>
      <c r="D512" s="177" t="s">
        <v>279</v>
      </c>
      <c r="E512" s="135"/>
      <c r="F512" s="136" t="s">
        <v>7</v>
      </c>
      <c r="G512" s="137" t="s">
        <v>8</v>
      </c>
      <c r="H512" s="138" t="s">
        <v>241</v>
      </c>
      <c r="I512" s="133" t="s">
        <v>405</v>
      </c>
      <c r="J512" s="133"/>
      <c r="K512" s="130">
        <v>20150531</v>
      </c>
    </row>
    <row r="513" spans="1:11" s="43" customFormat="1" ht="75" customHeight="1" x14ac:dyDescent="0.25">
      <c r="A513" s="145" t="s">
        <v>781</v>
      </c>
      <c r="B513" s="146">
        <v>42221</v>
      </c>
      <c r="C513" s="147">
        <v>10000</v>
      </c>
      <c r="D513" s="177" t="s">
        <v>279</v>
      </c>
      <c r="E513" s="135"/>
      <c r="F513" s="136" t="s">
        <v>7</v>
      </c>
      <c r="G513" s="137" t="s">
        <v>8</v>
      </c>
      <c r="H513" s="138" t="s">
        <v>242</v>
      </c>
      <c r="I513" s="133" t="s">
        <v>392</v>
      </c>
      <c r="J513" s="133"/>
      <c r="K513" s="130">
        <v>20150011</v>
      </c>
    </row>
    <row r="514" spans="1:11" s="43" customFormat="1" ht="75" customHeight="1" x14ac:dyDescent="0.25">
      <c r="A514" s="145" t="s">
        <v>801</v>
      </c>
      <c r="B514" s="146">
        <v>42186</v>
      </c>
      <c r="C514" s="147">
        <v>60000</v>
      </c>
      <c r="D514" s="177" t="s">
        <v>279</v>
      </c>
      <c r="E514" s="135"/>
      <c r="F514" s="136" t="s">
        <v>7</v>
      </c>
      <c r="G514" s="137" t="s">
        <v>8</v>
      </c>
      <c r="H514" s="138" t="s">
        <v>800</v>
      </c>
      <c r="I514" s="133" t="s">
        <v>342</v>
      </c>
      <c r="J514" s="133"/>
      <c r="K514" s="130">
        <v>20141158</v>
      </c>
    </row>
    <row r="515" spans="1:11" s="43" customFormat="1" ht="75" customHeight="1" x14ac:dyDescent="0.25">
      <c r="A515" s="145" t="s">
        <v>799</v>
      </c>
      <c r="B515" s="146">
        <v>42011</v>
      </c>
      <c r="C515" s="147">
        <v>12500</v>
      </c>
      <c r="D515" s="177" t="s">
        <v>279</v>
      </c>
      <c r="E515" s="135"/>
      <c r="F515" s="136" t="s">
        <v>447</v>
      </c>
      <c r="G515" s="137" t="s">
        <v>8</v>
      </c>
      <c r="H515" s="138" t="s">
        <v>800</v>
      </c>
      <c r="I515" s="133" t="s">
        <v>307</v>
      </c>
      <c r="J515" s="133"/>
      <c r="K515" s="130">
        <v>20140571</v>
      </c>
    </row>
    <row r="516" spans="1:11" s="43" customFormat="1" ht="75" customHeight="1" x14ac:dyDescent="0.25">
      <c r="A516" s="145" t="s">
        <v>799</v>
      </c>
      <c r="B516" s="146">
        <v>42011</v>
      </c>
      <c r="C516" s="147">
        <v>12500</v>
      </c>
      <c r="D516" s="177" t="s">
        <v>279</v>
      </c>
      <c r="E516" s="135"/>
      <c r="F516" s="136" t="s">
        <v>447</v>
      </c>
      <c r="G516" s="137" t="s">
        <v>8</v>
      </c>
      <c r="H516" s="138" t="s">
        <v>800</v>
      </c>
      <c r="I516" s="133" t="s">
        <v>307</v>
      </c>
      <c r="J516" s="133"/>
      <c r="K516" s="130">
        <v>20140570</v>
      </c>
    </row>
    <row r="517" spans="1:11" s="43" customFormat="1" ht="75" customHeight="1" x14ac:dyDescent="0.25">
      <c r="A517" s="145" t="s">
        <v>799</v>
      </c>
      <c r="B517" s="146">
        <v>42235</v>
      </c>
      <c r="C517" s="147">
        <v>12500</v>
      </c>
      <c r="D517" s="177" t="s">
        <v>279</v>
      </c>
      <c r="E517" s="135"/>
      <c r="F517" s="136" t="s">
        <v>504</v>
      </c>
      <c r="G517" s="137" t="s">
        <v>8</v>
      </c>
      <c r="H517" s="138" t="s">
        <v>800</v>
      </c>
      <c r="I517" s="133" t="s">
        <v>307</v>
      </c>
      <c r="J517" s="133"/>
      <c r="K517" s="130">
        <v>20150484</v>
      </c>
    </row>
    <row r="518" spans="1:11" s="43" customFormat="1" ht="75" customHeight="1" x14ac:dyDescent="0.25">
      <c r="A518" s="145" t="s">
        <v>799</v>
      </c>
      <c r="B518" s="146">
        <v>42354</v>
      </c>
      <c r="C518" s="147">
        <v>12500</v>
      </c>
      <c r="D518" s="177" t="s">
        <v>279</v>
      </c>
      <c r="E518" s="135"/>
      <c r="F518" s="136" t="s">
        <v>504</v>
      </c>
      <c r="G518" s="137" t="s">
        <v>8</v>
      </c>
      <c r="H518" s="138" t="s">
        <v>800</v>
      </c>
      <c r="I518" s="133" t="s">
        <v>307</v>
      </c>
      <c r="J518" s="133"/>
      <c r="K518" s="130">
        <v>20150483</v>
      </c>
    </row>
    <row r="519" spans="1:11" s="43" customFormat="1" ht="75" customHeight="1" x14ac:dyDescent="0.25">
      <c r="A519" s="145" t="s">
        <v>799</v>
      </c>
      <c r="B519" s="146">
        <v>42354</v>
      </c>
      <c r="C519" s="147">
        <v>12500</v>
      </c>
      <c r="D519" s="177" t="s">
        <v>279</v>
      </c>
      <c r="E519" s="135"/>
      <c r="F519" s="136" t="s">
        <v>504</v>
      </c>
      <c r="G519" s="137" t="s">
        <v>8</v>
      </c>
      <c r="H519" s="138" t="s">
        <v>800</v>
      </c>
      <c r="I519" s="133" t="s">
        <v>307</v>
      </c>
      <c r="J519" s="133"/>
      <c r="K519" s="130">
        <v>20150484</v>
      </c>
    </row>
    <row r="520" spans="1:11" s="43" customFormat="1" ht="75" customHeight="1" x14ac:dyDescent="0.25">
      <c r="A520" s="145" t="s">
        <v>799</v>
      </c>
      <c r="B520" s="146">
        <v>42235</v>
      </c>
      <c r="C520" s="147">
        <v>12500</v>
      </c>
      <c r="D520" s="177" t="s">
        <v>279</v>
      </c>
      <c r="E520" s="135"/>
      <c r="F520" s="136" t="s">
        <v>504</v>
      </c>
      <c r="G520" s="137" t="s">
        <v>8</v>
      </c>
      <c r="H520" s="138" t="s">
        <v>800</v>
      </c>
      <c r="I520" s="133" t="s">
        <v>307</v>
      </c>
      <c r="J520" s="133"/>
      <c r="K520" s="130">
        <v>20150483</v>
      </c>
    </row>
    <row r="521" spans="1:11" s="43" customFormat="1" ht="75" customHeight="1" x14ac:dyDescent="0.25">
      <c r="A521" s="145" t="s">
        <v>938</v>
      </c>
      <c r="B521" s="146">
        <v>42354</v>
      </c>
      <c r="C521" s="147">
        <v>225000</v>
      </c>
      <c r="D521" s="177" t="s">
        <v>279</v>
      </c>
      <c r="E521" s="135"/>
      <c r="F521" s="136" t="s">
        <v>7</v>
      </c>
      <c r="G521" s="137" t="s">
        <v>8</v>
      </c>
      <c r="H521" s="138" t="s">
        <v>800</v>
      </c>
      <c r="I521" s="133" t="s">
        <v>326</v>
      </c>
      <c r="J521" s="133"/>
      <c r="K521" s="130">
        <v>20150860</v>
      </c>
    </row>
    <row r="522" spans="1:11" s="43" customFormat="1" ht="75" customHeight="1" x14ac:dyDescent="0.25">
      <c r="A522" s="145" t="s">
        <v>782</v>
      </c>
      <c r="B522" s="146">
        <v>42186</v>
      </c>
      <c r="C522" s="147">
        <v>75000</v>
      </c>
      <c r="D522" s="177" t="s">
        <v>279</v>
      </c>
      <c r="E522" s="135"/>
      <c r="F522" s="136" t="s">
        <v>7</v>
      </c>
      <c r="G522" s="137" t="s">
        <v>8</v>
      </c>
      <c r="H522" s="138" t="s">
        <v>243</v>
      </c>
      <c r="I522" s="133" t="s">
        <v>365</v>
      </c>
      <c r="J522" s="133"/>
      <c r="K522" s="130">
        <v>20150134</v>
      </c>
    </row>
    <row r="523" spans="1:11" s="43" customFormat="1" ht="75" customHeight="1" x14ac:dyDescent="0.25">
      <c r="A523" s="145" t="s">
        <v>17</v>
      </c>
      <c r="B523" s="146">
        <v>42186</v>
      </c>
      <c r="C523" s="147">
        <v>50000</v>
      </c>
      <c r="D523" s="177" t="s">
        <v>279</v>
      </c>
      <c r="E523" s="135"/>
      <c r="F523" s="136" t="s">
        <v>7</v>
      </c>
      <c r="G523" s="137" t="s">
        <v>8</v>
      </c>
      <c r="H523" s="138" t="s">
        <v>18</v>
      </c>
      <c r="I523" s="133" t="s">
        <v>328</v>
      </c>
      <c r="J523" s="133"/>
      <c r="K523" s="130">
        <v>20150207</v>
      </c>
    </row>
    <row r="524" spans="1:11" s="43" customFormat="1" ht="75" customHeight="1" x14ac:dyDescent="0.25">
      <c r="A524" s="145" t="s">
        <v>957</v>
      </c>
      <c r="B524" s="146">
        <v>42186</v>
      </c>
      <c r="C524" s="147">
        <v>450000</v>
      </c>
      <c r="D524" s="177" t="s">
        <v>279</v>
      </c>
      <c r="E524" s="135"/>
      <c r="F524" s="136" t="s">
        <v>7</v>
      </c>
      <c r="G524" s="137" t="s">
        <v>8</v>
      </c>
      <c r="H524" s="138" t="s">
        <v>21</v>
      </c>
      <c r="I524" s="133" t="s">
        <v>625</v>
      </c>
      <c r="J524" s="133"/>
      <c r="K524" s="130">
        <v>20141064</v>
      </c>
    </row>
    <row r="525" spans="1:11" s="43" customFormat="1" ht="75" customHeight="1" x14ac:dyDescent="0.25">
      <c r="A525" s="145" t="s">
        <v>784</v>
      </c>
      <c r="B525" s="146">
        <v>42340</v>
      </c>
      <c r="C525" s="147">
        <v>35000</v>
      </c>
      <c r="D525" s="177" t="s">
        <v>279</v>
      </c>
      <c r="E525" s="135"/>
      <c r="F525" s="136" t="s">
        <v>7</v>
      </c>
      <c r="G525" s="137" t="s">
        <v>8</v>
      </c>
      <c r="H525" s="138" t="s">
        <v>21</v>
      </c>
      <c r="I525" s="133" t="s">
        <v>348</v>
      </c>
      <c r="J525" s="133"/>
      <c r="K525" s="130">
        <v>20150639</v>
      </c>
    </row>
    <row r="526" spans="1:11" s="43" customFormat="1" ht="75" customHeight="1" x14ac:dyDescent="0.25">
      <c r="A526" s="145" t="s">
        <v>785</v>
      </c>
      <c r="B526" s="146">
        <v>42088</v>
      </c>
      <c r="C526" s="147">
        <v>15000</v>
      </c>
      <c r="D526" s="177" t="s">
        <v>279</v>
      </c>
      <c r="E526" s="135"/>
      <c r="F526" s="136" t="s">
        <v>7</v>
      </c>
      <c r="G526" s="137" t="s">
        <v>8</v>
      </c>
      <c r="H526" s="138" t="s">
        <v>29</v>
      </c>
      <c r="I526" s="133" t="s">
        <v>351</v>
      </c>
      <c r="J526" s="133"/>
      <c r="K526" s="130">
        <v>20141103</v>
      </c>
    </row>
    <row r="527" spans="1:11" s="43" customFormat="1" ht="75" customHeight="1" x14ac:dyDescent="0.25">
      <c r="A527" s="145" t="s">
        <v>958</v>
      </c>
      <c r="B527" s="146">
        <v>42186</v>
      </c>
      <c r="C527" s="147">
        <v>60000</v>
      </c>
      <c r="D527" s="177" t="s">
        <v>279</v>
      </c>
      <c r="E527" s="135"/>
      <c r="F527" s="136" t="s">
        <v>7</v>
      </c>
      <c r="G527" s="137" t="s">
        <v>8</v>
      </c>
      <c r="H527" s="138" t="s">
        <v>29</v>
      </c>
      <c r="I527" s="133" t="s">
        <v>348</v>
      </c>
      <c r="J527" s="133"/>
      <c r="K527" s="130">
        <v>20150130</v>
      </c>
    </row>
    <row r="528" spans="1:11" s="43" customFormat="1" ht="75" customHeight="1" x14ac:dyDescent="0.25">
      <c r="A528" s="145" t="s">
        <v>787</v>
      </c>
      <c r="B528" s="146">
        <v>42284</v>
      </c>
      <c r="C528" s="147">
        <v>30000</v>
      </c>
      <c r="D528" s="177" t="s">
        <v>279</v>
      </c>
      <c r="E528" s="135"/>
      <c r="F528" s="136" t="s">
        <v>7</v>
      </c>
      <c r="G528" s="137" t="s">
        <v>8</v>
      </c>
      <c r="H528" s="138" t="s">
        <v>56</v>
      </c>
      <c r="I528" s="133" t="s">
        <v>387</v>
      </c>
      <c r="J528" s="133"/>
      <c r="K528" s="130">
        <v>20150442</v>
      </c>
    </row>
    <row r="529" spans="1:11" s="43" customFormat="1" ht="75" customHeight="1" x14ac:dyDescent="0.25">
      <c r="A529" s="145" t="s">
        <v>788</v>
      </c>
      <c r="B529" s="146">
        <v>42340</v>
      </c>
      <c r="C529" s="147">
        <v>125000</v>
      </c>
      <c r="D529" s="177" t="s">
        <v>279</v>
      </c>
      <c r="E529" s="135"/>
      <c r="F529" s="136" t="s">
        <v>7</v>
      </c>
      <c r="G529" s="137" t="s">
        <v>8</v>
      </c>
      <c r="H529" s="138" t="s">
        <v>789</v>
      </c>
      <c r="I529" s="133" t="s">
        <v>389</v>
      </c>
      <c r="J529" s="133"/>
      <c r="K529" s="130">
        <v>20150887</v>
      </c>
    </row>
    <row r="530" spans="1:11" s="43" customFormat="1" ht="75" customHeight="1" x14ac:dyDescent="0.25">
      <c r="A530" s="145" t="s">
        <v>791</v>
      </c>
      <c r="B530" s="146">
        <v>42158</v>
      </c>
      <c r="C530" s="147">
        <v>100000</v>
      </c>
      <c r="D530" s="177" t="s">
        <v>279</v>
      </c>
      <c r="E530" s="135"/>
      <c r="F530" s="136" t="s">
        <v>7</v>
      </c>
      <c r="G530" s="137" t="s">
        <v>8</v>
      </c>
      <c r="H530" s="138" t="s">
        <v>89</v>
      </c>
      <c r="I530" s="133" t="s">
        <v>392</v>
      </c>
      <c r="J530" s="133"/>
      <c r="K530" s="130">
        <v>20141061</v>
      </c>
    </row>
    <row r="531" spans="1:11" s="43" customFormat="1" ht="75" customHeight="1" x14ac:dyDescent="0.25">
      <c r="A531" s="145" t="s">
        <v>791</v>
      </c>
      <c r="B531" s="146">
        <v>42088</v>
      </c>
      <c r="C531" s="147">
        <v>100000</v>
      </c>
      <c r="D531" s="177" t="s">
        <v>279</v>
      </c>
      <c r="E531" s="135"/>
      <c r="F531" s="136" t="s">
        <v>7</v>
      </c>
      <c r="G531" s="137" t="s">
        <v>8</v>
      </c>
      <c r="H531" s="138" t="s">
        <v>89</v>
      </c>
      <c r="I531" s="133" t="s">
        <v>392</v>
      </c>
      <c r="J531" s="133"/>
      <c r="K531" s="130">
        <v>20141061</v>
      </c>
    </row>
    <row r="532" spans="1:11" s="43" customFormat="1" ht="75" customHeight="1" x14ac:dyDescent="0.25">
      <c r="A532" s="145" t="s">
        <v>790</v>
      </c>
      <c r="B532" s="146">
        <v>42158</v>
      </c>
      <c r="C532" s="147">
        <v>100000</v>
      </c>
      <c r="D532" s="177" t="s">
        <v>279</v>
      </c>
      <c r="E532" s="135"/>
      <c r="F532" s="136" t="s">
        <v>7</v>
      </c>
      <c r="G532" s="137" t="s">
        <v>8</v>
      </c>
      <c r="H532" s="138" t="s">
        <v>89</v>
      </c>
      <c r="I532" s="133" t="s">
        <v>381</v>
      </c>
      <c r="J532" s="133"/>
      <c r="K532" s="130">
        <v>20141069</v>
      </c>
    </row>
    <row r="533" spans="1:11" s="43" customFormat="1" ht="75" customHeight="1" x14ac:dyDescent="0.25">
      <c r="A533" s="145" t="s">
        <v>790</v>
      </c>
      <c r="B533" s="146">
        <v>42088</v>
      </c>
      <c r="C533" s="147">
        <v>125000</v>
      </c>
      <c r="D533" s="177" t="s">
        <v>279</v>
      </c>
      <c r="E533" s="135"/>
      <c r="F533" s="136" t="s">
        <v>7</v>
      </c>
      <c r="G533" s="137" t="s">
        <v>8</v>
      </c>
      <c r="H533" s="138" t="s">
        <v>89</v>
      </c>
      <c r="I533" s="133" t="s">
        <v>381</v>
      </c>
      <c r="J533" s="133"/>
      <c r="K533" s="130">
        <v>20141069</v>
      </c>
    </row>
    <row r="534" spans="1:11" s="43" customFormat="1" ht="75" customHeight="1" x14ac:dyDescent="0.25">
      <c r="A534" s="145" t="s">
        <v>790</v>
      </c>
      <c r="B534" s="146">
        <v>42221</v>
      </c>
      <c r="C534" s="147">
        <v>100000</v>
      </c>
      <c r="D534" s="177" t="s">
        <v>279</v>
      </c>
      <c r="E534" s="135"/>
      <c r="F534" s="136" t="s">
        <v>7</v>
      </c>
      <c r="G534" s="137" t="s">
        <v>8</v>
      </c>
      <c r="H534" s="138" t="s">
        <v>89</v>
      </c>
      <c r="I534" s="133" t="s">
        <v>381</v>
      </c>
      <c r="J534" s="133"/>
      <c r="K534" s="130">
        <v>20141069</v>
      </c>
    </row>
    <row r="535" spans="1:11" s="43" customFormat="1" ht="75" customHeight="1" x14ac:dyDescent="0.25">
      <c r="A535" s="145" t="s">
        <v>792</v>
      </c>
      <c r="B535" s="146">
        <v>42088</v>
      </c>
      <c r="C535" s="147">
        <v>10000</v>
      </c>
      <c r="D535" s="177" t="s">
        <v>279</v>
      </c>
      <c r="E535" s="135"/>
      <c r="F535" s="136" t="s">
        <v>7</v>
      </c>
      <c r="G535" s="137" t="s">
        <v>8</v>
      </c>
      <c r="H535" s="138" t="s">
        <v>331</v>
      </c>
      <c r="I535" s="133" t="s">
        <v>342</v>
      </c>
      <c r="J535" s="133"/>
      <c r="K535" s="130">
        <v>20140986</v>
      </c>
    </row>
    <row r="536" spans="1:11" s="43" customFormat="1" ht="75" customHeight="1" x14ac:dyDescent="0.25">
      <c r="A536" s="145" t="s">
        <v>346</v>
      </c>
      <c r="B536" s="146">
        <v>42088</v>
      </c>
      <c r="C536" s="147">
        <v>80000</v>
      </c>
      <c r="D536" s="177" t="s">
        <v>279</v>
      </c>
      <c r="E536" s="135"/>
      <c r="F536" s="136" t="s">
        <v>7</v>
      </c>
      <c r="G536" s="137" t="s">
        <v>8</v>
      </c>
      <c r="H536" s="138" t="s">
        <v>103</v>
      </c>
      <c r="I536" s="133" t="s">
        <v>342</v>
      </c>
      <c r="J536" s="133"/>
      <c r="K536" s="130">
        <v>20141002</v>
      </c>
    </row>
    <row r="537" spans="1:11" s="43" customFormat="1" ht="75" customHeight="1" x14ac:dyDescent="0.25">
      <c r="A537" s="145" t="s">
        <v>303</v>
      </c>
      <c r="B537" s="146">
        <v>42011</v>
      </c>
      <c r="C537" s="147">
        <v>12500</v>
      </c>
      <c r="D537" s="177" t="s">
        <v>279</v>
      </c>
      <c r="E537" s="135"/>
      <c r="F537" s="136" t="s">
        <v>447</v>
      </c>
      <c r="G537" s="137" t="s">
        <v>8</v>
      </c>
      <c r="H537" s="138" t="s">
        <v>108</v>
      </c>
      <c r="I537" s="133" t="s">
        <v>307</v>
      </c>
      <c r="J537" s="133"/>
      <c r="K537" s="130">
        <v>20140530</v>
      </c>
    </row>
    <row r="538" spans="1:11" s="43" customFormat="1" ht="75" customHeight="1" x14ac:dyDescent="0.25">
      <c r="A538" s="145" t="s">
        <v>303</v>
      </c>
      <c r="B538" s="146">
        <v>42249</v>
      </c>
      <c r="C538" s="147">
        <v>12500</v>
      </c>
      <c r="D538" s="177" t="s">
        <v>279</v>
      </c>
      <c r="E538" s="135"/>
      <c r="F538" s="136" t="s">
        <v>504</v>
      </c>
      <c r="G538" s="137" t="s">
        <v>8</v>
      </c>
      <c r="H538" s="138" t="s">
        <v>108</v>
      </c>
      <c r="I538" s="133" t="s">
        <v>307</v>
      </c>
      <c r="J538" s="133"/>
      <c r="K538" s="130">
        <v>20150577</v>
      </c>
    </row>
    <row r="539" spans="1:11" s="43" customFormat="1" ht="75" customHeight="1" x14ac:dyDescent="0.25">
      <c r="A539" s="145" t="s">
        <v>303</v>
      </c>
      <c r="B539" s="146">
        <v>42354</v>
      </c>
      <c r="C539" s="147">
        <v>12500</v>
      </c>
      <c r="D539" s="177" t="s">
        <v>279</v>
      </c>
      <c r="E539" s="135"/>
      <c r="F539" s="136" t="s">
        <v>504</v>
      </c>
      <c r="G539" s="137" t="s">
        <v>8</v>
      </c>
      <c r="H539" s="138" t="s">
        <v>108</v>
      </c>
      <c r="I539" s="133" t="s">
        <v>307</v>
      </c>
      <c r="J539" s="133"/>
      <c r="K539" s="130">
        <v>20150577</v>
      </c>
    </row>
    <row r="540" spans="1:11" s="43" customFormat="1" ht="75" customHeight="1" x14ac:dyDescent="0.25">
      <c r="A540" s="145" t="s">
        <v>117</v>
      </c>
      <c r="B540" s="146">
        <v>42340</v>
      </c>
      <c r="C540" s="147">
        <v>50000</v>
      </c>
      <c r="D540" s="177" t="s">
        <v>279</v>
      </c>
      <c r="E540" s="135"/>
      <c r="F540" s="136" t="s">
        <v>7</v>
      </c>
      <c r="G540" s="137" t="s">
        <v>8</v>
      </c>
      <c r="H540" s="138" t="s">
        <v>116</v>
      </c>
      <c r="I540" s="133" t="s">
        <v>392</v>
      </c>
      <c r="J540" s="133"/>
      <c r="K540" s="130">
        <v>20150695</v>
      </c>
    </row>
    <row r="541" spans="1:11" s="43" customFormat="1" ht="75" customHeight="1" x14ac:dyDescent="0.25">
      <c r="A541" s="145" t="s">
        <v>341</v>
      </c>
      <c r="B541" s="146">
        <v>42109</v>
      </c>
      <c r="C541" s="147">
        <v>80000</v>
      </c>
      <c r="D541" s="177" t="s">
        <v>279</v>
      </c>
      <c r="E541" s="135"/>
      <c r="F541" s="136" t="s">
        <v>7</v>
      </c>
      <c r="G541" s="137" t="s">
        <v>8</v>
      </c>
      <c r="H541" s="138" t="s">
        <v>116</v>
      </c>
      <c r="I541" s="133" t="s">
        <v>332</v>
      </c>
      <c r="J541" s="133"/>
      <c r="K541" s="130">
        <v>20140787</v>
      </c>
    </row>
    <row r="542" spans="1:11" s="43" customFormat="1" ht="75" customHeight="1" x14ac:dyDescent="0.25">
      <c r="A542" s="145" t="s">
        <v>793</v>
      </c>
      <c r="B542" s="146">
        <v>42088</v>
      </c>
      <c r="C542" s="147">
        <v>10000</v>
      </c>
      <c r="D542" s="177" t="s">
        <v>279</v>
      </c>
      <c r="E542" s="135"/>
      <c r="F542" s="136" t="s">
        <v>7</v>
      </c>
      <c r="G542" s="137" t="s">
        <v>8</v>
      </c>
      <c r="H542" s="138" t="s">
        <v>121</v>
      </c>
      <c r="I542" s="133" t="s">
        <v>361</v>
      </c>
      <c r="J542" s="133"/>
      <c r="K542" s="130">
        <v>20140987</v>
      </c>
    </row>
    <row r="543" spans="1:11" s="43" customFormat="1" ht="75" customHeight="1" x14ac:dyDescent="0.25">
      <c r="A543" s="145" t="s">
        <v>794</v>
      </c>
      <c r="B543" s="146">
        <v>42088</v>
      </c>
      <c r="C543" s="147">
        <v>90000</v>
      </c>
      <c r="D543" s="177" t="s">
        <v>279</v>
      </c>
      <c r="E543" s="135"/>
      <c r="F543" s="136" t="s">
        <v>7</v>
      </c>
      <c r="G543" s="137" t="s">
        <v>8</v>
      </c>
      <c r="H543" s="138" t="s">
        <v>121</v>
      </c>
      <c r="I543" s="133" t="s">
        <v>361</v>
      </c>
      <c r="J543" s="133"/>
      <c r="K543" s="130">
        <v>20141095</v>
      </c>
    </row>
    <row r="544" spans="1:11" s="43" customFormat="1" ht="75" customHeight="1" x14ac:dyDescent="0.25">
      <c r="A544" s="145" t="s">
        <v>133</v>
      </c>
      <c r="B544" s="146">
        <v>42186</v>
      </c>
      <c r="C544" s="147">
        <v>25000</v>
      </c>
      <c r="D544" s="177" t="s">
        <v>279</v>
      </c>
      <c r="E544" s="135"/>
      <c r="F544" s="136" t="s">
        <v>7</v>
      </c>
      <c r="G544" s="137" t="s">
        <v>8</v>
      </c>
      <c r="H544" s="138" t="s">
        <v>134</v>
      </c>
      <c r="I544" s="133" t="s">
        <v>342</v>
      </c>
      <c r="J544" s="133"/>
      <c r="K544" s="130">
        <v>20150128</v>
      </c>
    </row>
    <row r="545" spans="1:11" s="43" customFormat="1" ht="75" customHeight="1" x14ac:dyDescent="0.25">
      <c r="A545" s="145" t="s">
        <v>939</v>
      </c>
      <c r="B545" s="146">
        <v>42200</v>
      </c>
      <c r="C545" s="147">
        <v>65000</v>
      </c>
      <c r="D545" s="177" t="s">
        <v>279</v>
      </c>
      <c r="E545" s="135"/>
      <c r="F545" s="136" t="s">
        <v>7</v>
      </c>
      <c r="G545" s="137" t="s">
        <v>8</v>
      </c>
      <c r="H545" s="138" t="s">
        <v>135</v>
      </c>
      <c r="I545" s="133" t="s">
        <v>332</v>
      </c>
      <c r="J545" s="133"/>
      <c r="K545" s="130">
        <v>20150178</v>
      </c>
    </row>
    <row r="546" spans="1:11" s="43" customFormat="1" ht="75" customHeight="1" x14ac:dyDescent="0.25">
      <c r="A546" s="145" t="s">
        <v>350</v>
      </c>
      <c r="B546" s="146">
        <v>42249</v>
      </c>
      <c r="C546" s="147">
        <v>25000</v>
      </c>
      <c r="D546" s="177" t="s">
        <v>279</v>
      </c>
      <c r="E546" s="135"/>
      <c r="F546" s="136" t="s">
        <v>7</v>
      </c>
      <c r="G546" s="137" t="s">
        <v>8</v>
      </c>
      <c r="H546" s="138" t="s">
        <v>136</v>
      </c>
      <c r="I546" s="133" t="s">
        <v>348</v>
      </c>
      <c r="J546" s="133"/>
      <c r="K546" s="130">
        <v>20150351</v>
      </c>
    </row>
    <row r="547" spans="1:11" s="43" customFormat="1" ht="75" customHeight="1" x14ac:dyDescent="0.25">
      <c r="A547" s="145" t="s">
        <v>940</v>
      </c>
      <c r="B547" s="146">
        <v>42158</v>
      </c>
      <c r="C547" s="147">
        <v>50000</v>
      </c>
      <c r="D547" s="174" t="s">
        <v>279</v>
      </c>
      <c r="E547" s="135"/>
      <c r="F547" s="136" t="s">
        <v>7</v>
      </c>
      <c r="G547" s="137" t="s">
        <v>8</v>
      </c>
      <c r="H547" s="138" t="s">
        <v>147</v>
      </c>
      <c r="I547" s="133" t="s">
        <v>392</v>
      </c>
      <c r="J547" s="133"/>
      <c r="K547" s="130">
        <v>20150009</v>
      </c>
    </row>
    <row r="548" spans="1:11" s="43" customFormat="1" ht="75" customHeight="1" x14ac:dyDescent="0.25">
      <c r="A548" s="145" t="s">
        <v>940</v>
      </c>
      <c r="B548" s="146">
        <v>42088</v>
      </c>
      <c r="C548" s="147">
        <v>50000</v>
      </c>
      <c r="D548" s="174" t="s">
        <v>279</v>
      </c>
      <c r="E548" s="135"/>
      <c r="F548" s="136" t="s">
        <v>7</v>
      </c>
      <c r="G548" s="137" t="s">
        <v>8</v>
      </c>
      <c r="H548" s="138" t="s">
        <v>147</v>
      </c>
      <c r="I548" s="133" t="s">
        <v>392</v>
      </c>
      <c r="J548" s="133"/>
      <c r="K548" s="130">
        <v>20150009</v>
      </c>
    </row>
    <row r="549" spans="1:11" s="43" customFormat="1" ht="75" customHeight="1" x14ac:dyDescent="0.25">
      <c r="A549" s="145" t="s">
        <v>391</v>
      </c>
      <c r="B549" s="146">
        <v>42088</v>
      </c>
      <c r="C549" s="147">
        <v>75000</v>
      </c>
      <c r="D549" s="174" t="s">
        <v>279</v>
      </c>
      <c r="E549" s="135"/>
      <c r="F549" s="136" t="s">
        <v>7</v>
      </c>
      <c r="G549" s="137" t="s">
        <v>8</v>
      </c>
      <c r="H549" s="138" t="s">
        <v>147</v>
      </c>
      <c r="I549" s="133" t="s">
        <v>389</v>
      </c>
      <c r="J549" s="133"/>
      <c r="K549" s="130">
        <v>20141015</v>
      </c>
    </row>
    <row r="550" spans="1:11" s="43" customFormat="1" ht="75" customHeight="1" x14ac:dyDescent="0.25">
      <c r="A550" s="145" t="s">
        <v>158</v>
      </c>
      <c r="B550" s="146">
        <v>42186</v>
      </c>
      <c r="C550" s="147">
        <v>95000</v>
      </c>
      <c r="D550" s="177" t="s">
        <v>279</v>
      </c>
      <c r="E550" s="135"/>
      <c r="F550" s="136" t="s">
        <v>7</v>
      </c>
      <c r="G550" s="137" t="s">
        <v>8</v>
      </c>
      <c r="H550" s="138" t="s">
        <v>159</v>
      </c>
      <c r="I550" s="133" t="s">
        <v>419</v>
      </c>
      <c r="J550" s="133"/>
      <c r="K550" s="130">
        <v>20150230</v>
      </c>
    </row>
    <row r="551" spans="1:11" s="43" customFormat="1" ht="75" customHeight="1" x14ac:dyDescent="0.25">
      <c r="A551" s="145" t="s">
        <v>796</v>
      </c>
      <c r="B551" s="146">
        <v>42088</v>
      </c>
      <c r="C551" s="147">
        <v>10000</v>
      </c>
      <c r="D551" s="177" t="s">
        <v>279</v>
      </c>
      <c r="E551" s="135"/>
      <c r="F551" s="136" t="s">
        <v>7</v>
      </c>
      <c r="G551" s="137" t="s">
        <v>8</v>
      </c>
      <c r="H551" s="138" t="s">
        <v>797</v>
      </c>
      <c r="I551" s="133" t="s">
        <v>348</v>
      </c>
      <c r="J551" s="133"/>
      <c r="K551" s="130">
        <v>20140983</v>
      </c>
    </row>
    <row r="552" spans="1:11" s="43" customFormat="1" ht="75" customHeight="1" x14ac:dyDescent="0.25">
      <c r="A552" s="145" t="s">
        <v>798</v>
      </c>
      <c r="B552" s="146">
        <v>42186</v>
      </c>
      <c r="C552" s="147">
        <v>50000</v>
      </c>
      <c r="D552" s="177" t="s">
        <v>279</v>
      </c>
      <c r="E552" s="135"/>
      <c r="F552" s="136" t="s">
        <v>7</v>
      </c>
      <c r="G552" s="137" t="s">
        <v>8</v>
      </c>
      <c r="H552" s="138" t="s">
        <v>378</v>
      </c>
      <c r="I552" s="133" t="s">
        <v>365</v>
      </c>
      <c r="J552" s="133"/>
      <c r="K552" s="130">
        <v>20150200</v>
      </c>
    </row>
    <row r="553" spans="1:11" s="43" customFormat="1" ht="75" customHeight="1" x14ac:dyDescent="0.25">
      <c r="A553" s="145" t="s">
        <v>438</v>
      </c>
      <c r="B553" s="146">
        <v>42284</v>
      </c>
      <c r="C553" s="147">
        <v>20000</v>
      </c>
      <c r="D553" s="177" t="s">
        <v>279</v>
      </c>
      <c r="E553" s="135"/>
      <c r="F553" s="136" t="s">
        <v>7</v>
      </c>
      <c r="G553" s="137" t="s">
        <v>8</v>
      </c>
      <c r="H553" s="138" t="s">
        <v>222</v>
      </c>
      <c r="I553" s="133" t="s">
        <v>328</v>
      </c>
      <c r="J553" s="133"/>
      <c r="K553" s="130">
        <v>20150507</v>
      </c>
    </row>
    <row r="554" spans="1:11" s="43" customFormat="1" ht="75" customHeight="1" x14ac:dyDescent="0.25">
      <c r="A554" s="145" t="s">
        <v>304</v>
      </c>
      <c r="B554" s="146">
        <v>42011</v>
      </c>
      <c r="C554" s="147">
        <v>12500</v>
      </c>
      <c r="D554" s="177" t="s">
        <v>279</v>
      </c>
      <c r="E554" s="135"/>
      <c r="F554" s="136" t="s">
        <v>447</v>
      </c>
      <c r="G554" s="137" t="s">
        <v>8</v>
      </c>
      <c r="H554" s="138" t="s">
        <v>268</v>
      </c>
      <c r="I554" s="133" t="s">
        <v>307</v>
      </c>
      <c r="J554" s="133" t="s">
        <v>481</v>
      </c>
      <c r="K554" s="130">
        <v>20140613</v>
      </c>
    </row>
    <row r="555" spans="1:11" s="43" customFormat="1" ht="75" customHeight="1" x14ac:dyDescent="0.25">
      <c r="A555" s="145" t="s">
        <v>304</v>
      </c>
      <c r="B555" s="146">
        <v>42011</v>
      </c>
      <c r="C555" s="147">
        <v>12500</v>
      </c>
      <c r="D555" s="177" t="s">
        <v>279</v>
      </c>
      <c r="E555" s="135"/>
      <c r="F555" s="136" t="s">
        <v>447</v>
      </c>
      <c r="G555" s="137" t="s">
        <v>8</v>
      </c>
      <c r="H555" s="138" t="s">
        <v>268</v>
      </c>
      <c r="I555" s="133" t="s">
        <v>307</v>
      </c>
      <c r="J555" s="133" t="s">
        <v>481</v>
      </c>
      <c r="K555" s="130">
        <v>20140612</v>
      </c>
    </row>
    <row r="556" spans="1:11" s="43" customFormat="1" ht="75" customHeight="1" x14ac:dyDescent="0.25">
      <c r="A556" s="145" t="s">
        <v>304</v>
      </c>
      <c r="B556" s="146">
        <v>42235</v>
      </c>
      <c r="C556" s="147">
        <v>12500</v>
      </c>
      <c r="D556" s="177" t="s">
        <v>279</v>
      </c>
      <c r="E556" s="135"/>
      <c r="F556" s="136" t="s">
        <v>504</v>
      </c>
      <c r="G556" s="137" t="s">
        <v>8</v>
      </c>
      <c r="H556" s="138" t="s">
        <v>268</v>
      </c>
      <c r="I556" s="133" t="s">
        <v>307</v>
      </c>
      <c r="J556" s="133" t="s">
        <v>481</v>
      </c>
      <c r="K556" s="130">
        <v>20150512</v>
      </c>
    </row>
    <row r="557" spans="1:11" s="43" customFormat="1" ht="75" customHeight="1" x14ac:dyDescent="0.25">
      <c r="A557" s="145" t="s">
        <v>304</v>
      </c>
      <c r="B557" s="146">
        <v>42235</v>
      </c>
      <c r="C557" s="147">
        <v>12500</v>
      </c>
      <c r="D557" s="177" t="s">
        <v>279</v>
      </c>
      <c r="E557" s="135"/>
      <c r="F557" s="136" t="s">
        <v>504</v>
      </c>
      <c r="G557" s="137" t="s">
        <v>8</v>
      </c>
      <c r="H557" s="138" t="s">
        <v>268</v>
      </c>
      <c r="I557" s="133" t="s">
        <v>307</v>
      </c>
      <c r="J557" s="133" t="s">
        <v>481</v>
      </c>
      <c r="K557" s="130">
        <v>20150513</v>
      </c>
    </row>
    <row r="558" spans="1:11" s="43" customFormat="1" ht="75" customHeight="1" x14ac:dyDescent="0.25">
      <c r="A558" s="145" t="s">
        <v>304</v>
      </c>
      <c r="B558" s="146">
        <v>42354</v>
      </c>
      <c r="C558" s="147">
        <v>12500</v>
      </c>
      <c r="D558" s="177" t="s">
        <v>279</v>
      </c>
      <c r="E558" s="135"/>
      <c r="F558" s="136" t="s">
        <v>504</v>
      </c>
      <c r="G558" s="137" t="s">
        <v>8</v>
      </c>
      <c r="H558" s="138" t="s">
        <v>268</v>
      </c>
      <c r="I558" s="133" t="s">
        <v>307</v>
      </c>
      <c r="J558" s="133" t="s">
        <v>481</v>
      </c>
      <c r="K558" s="130">
        <v>20150512</v>
      </c>
    </row>
    <row r="559" spans="1:11" s="43" customFormat="1" ht="75" customHeight="1" x14ac:dyDescent="0.25">
      <c r="A559" s="145" t="s">
        <v>304</v>
      </c>
      <c r="B559" s="146">
        <v>42354</v>
      </c>
      <c r="C559" s="147">
        <v>12500</v>
      </c>
      <c r="D559" s="177" t="s">
        <v>279</v>
      </c>
      <c r="E559" s="135"/>
      <c r="F559" s="136" t="s">
        <v>504</v>
      </c>
      <c r="G559" s="137" t="s">
        <v>8</v>
      </c>
      <c r="H559" s="138" t="s">
        <v>268</v>
      </c>
      <c r="I559" s="133" t="s">
        <v>307</v>
      </c>
      <c r="J559" s="133" t="s">
        <v>481</v>
      </c>
      <c r="K559" s="130">
        <v>20150513</v>
      </c>
    </row>
    <row r="560" spans="1:11" s="43" customFormat="1" ht="75" customHeight="1" x14ac:dyDescent="0.25">
      <c r="A560" s="145" t="s">
        <v>808</v>
      </c>
      <c r="B560" s="146">
        <v>42284</v>
      </c>
      <c r="C560" s="147">
        <v>75000</v>
      </c>
      <c r="D560" s="177" t="s">
        <v>279</v>
      </c>
      <c r="E560" s="135"/>
      <c r="F560" s="136" t="s">
        <v>7</v>
      </c>
      <c r="G560" s="137" t="s">
        <v>8</v>
      </c>
      <c r="H560" s="138" t="s">
        <v>268</v>
      </c>
      <c r="I560" s="133" t="s">
        <v>392</v>
      </c>
      <c r="J560" s="133" t="s">
        <v>481</v>
      </c>
      <c r="K560" s="130">
        <v>20150400</v>
      </c>
    </row>
    <row r="561" spans="1:11" s="43" customFormat="1" ht="75" customHeight="1" x14ac:dyDescent="0.25">
      <c r="A561" s="145" t="s">
        <v>809</v>
      </c>
      <c r="B561" s="146">
        <v>42312</v>
      </c>
      <c r="C561" s="147">
        <v>125000</v>
      </c>
      <c r="D561" s="177" t="s">
        <v>279</v>
      </c>
      <c r="E561" s="135"/>
      <c r="F561" s="136" t="s">
        <v>7</v>
      </c>
      <c r="G561" s="137" t="s">
        <v>8</v>
      </c>
      <c r="H561" s="138" t="s">
        <v>379</v>
      </c>
      <c r="I561" s="133" t="s">
        <v>365</v>
      </c>
      <c r="J561" s="133"/>
      <c r="K561" s="130">
        <v>20150499</v>
      </c>
    </row>
    <row r="562" spans="1:11" s="43" customFormat="1" ht="75" customHeight="1" x14ac:dyDescent="0.25">
      <c r="A562" s="145" t="s">
        <v>809</v>
      </c>
      <c r="B562" s="146">
        <v>42249</v>
      </c>
      <c r="C562" s="147">
        <v>125000</v>
      </c>
      <c r="D562" s="177" t="s">
        <v>279</v>
      </c>
      <c r="E562" s="135"/>
      <c r="F562" s="136" t="s">
        <v>7</v>
      </c>
      <c r="G562" s="137" t="s">
        <v>8</v>
      </c>
      <c r="H562" s="138" t="s">
        <v>379</v>
      </c>
      <c r="I562" s="133" t="s">
        <v>365</v>
      </c>
      <c r="J562" s="133"/>
      <c r="K562" s="130">
        <v>20150499</v>
      </c>
    </row>
    <row r="563" spans="1:11" s="43" customFormat="1" ht="75" customHeight="1" x14ac:dyDescent="0.25">
      <c r="A563" s="145" t="s">
        <v>941</v>
      </c>
      <c r="B563" s="146">
        <v>42340</v>
      </c>
      <c r="C563" s="147">
        <v>50000</v>
      </c>
      <c r="D563" s="177" t="s">
        <v>279</v>
      </c>
      <c r="E563" s="135"/>
      <c r="F563" s="136" t="s">
        <v>7</v>
      </c>
      <c r="G563" s="137" t="s">
        <v>8</v>
      </c>
      <c r="H563" s="138" t="s">
        <v>244</v>
      </c>
      <c r="I563" s="133" t="s">
        <v>356</v>
      </c>
      <c r="J563" s="133"/>
      <c r="K563" s="130">
        <v>20150799</v>
      </c>
    </row>
    <row r="564" spans="1:11" s="43" customFormat="1" ht="75" customHeight="1" x14ac:dyDescent="0.25">
      <c r="A564" s="145" t="s">
        <v>245</v>
      </c>
      <c r="B564" s="146">
        <v>42284</v>
      </c>
      <c r="C564" s="147">
        <v>50000</v>
      </c>
      <c r="D564" s="177" t="s">
        <v>279</v>
      </c>
      <c r="E564" s="135"/>
      <c r="F564" s="136" t="s">
        <v>7</v>
      </c>
      <c r="G564" s="137" t="s">
        <v>8</v>
      </c>
      <c r="H564" s="138" t="s">
        <v>246</v>
      </c>
      <c r="I564" s="133" t="s">
        <v>328</v>
      </c>
      <c r="J564" s="133"/>
      <c r="K564" s="130">
        <v>20150459</v>
      </c>
    </row>
    <row r="565" spans="1:11" s="43" customFormat="1" ht="75" customHeight="1" x14ac:dyDescent="0.25">
      <c r="A565" s="145" t="s">
        <v>942</v>
      </c>
      <c r="B565" s="146">
        <v>42172</v>
      </c>
      <c r="C565" s="147">
        <v>60000</v>
      </c>
      <c r="D565" s="177" t="s">
        <v>279</v>
      </c>
      <c r="E565" s="135"/>
      <c r="F565" s="136" t="s">
        <v>7</v>
      </c>
      <c r="G565" s="137" t="s">
        <v>8</v>
      </c>
      <c r="H565" s="138" t="s">
        <v>247</v>
      </c>
      <c r="I565" s="133" t="s">
        <v>411</v>
      </c>
      <c r="J565" s="133"/>
      <c r="K565" s="130">
        <v>20150424</v>
      </c>
    </row>
    <row r="566" spans="1:11" s="43" customFormat="1" ht="75" customHeight="1" x14ac:dyDescent="0.25">
      <c r="A566" s="145" t="s">
        <v>248</v>
      </c>
      <c r="B566" s="146">
        <v>42011</v>
      </c>
      <c r="C566" s="147">
        <v>12500</v>
      </c>
      <c r="D566" s="177" t="s">
        <v>279</v>
      </c>
      <c r="E566" s="135"/>
      <c r="F566" s="136" t="s">
        <v>447</v>
      </c>
      <c r="G566" s="137" t="s">
        <v>8</v>
      </c>
      <c r="H566" s="138" t="s">
        <v>249</v>
      </c>
      <c r="I566" s="133" t="s">
        <v>307</v>
      </c>
      <c r="J566" s="133"/>
      <c r="K566" s="130">
        <v>20140572</v>
      </c>
    </row>
    <row r="567" spans="1:11" s="43" customFormat="1" ht="75" customHeight="1" x14ac:dyDescent="0.25">
      <c r="A567" s="145" t="s">
        <v>248</v>
      </c>
      <c r="B567" s="146">
        <v>42011</v>
      </c>
      <c r="C567" s="147">
        <v>12500</v>
      </c>
      <c r="D567" s="177" t="s">
        <v>279</v>
      </c>
      <c r="E567" s="135"/>
      <c r="F567" s="136" t="s">
        <v>447</v>
      </c>
      <c r="G567" s="137" t="s">
        <v>8</v>
      </c>
      <c r="H567" s="138" t="s">
        <v>249</v>
      </c>
      <c r="I567" s="133" t="s">
        <v>307</v>
      </c>
      <c r="J567" s="133"/>
      <c r="K567" s="130">
        <v>20140573</v>
      </c>
    </row>
    <row r="568" spans="1:11" s="43" customFormat="1" ht="75" customHeight="1" x14ac:dyDescent="0.25">
      <c r="A568" s="145" t="s">
        <v>248</v>
      </c>
      <c r="B568" s="146">
        <v>42011</v>
      </c>
      <c r="C568" s="147">
        <v>12500</v>
      </c>
      <c r="D568" s="177" t="s">
        <v>279</v>
      </c>
      <c r="E568" s="135"/>
      <c r="F568" s="136" t="s">
        <v>447</v>
      </c>
      <c r="G568" s="137" t="s">
        <v>8</v>
      </c>
      <c r="H568" s="138" t="s">
        <v>249</v>
      </c>
      <c r="I568" s="133" t="s">
        <v>307</v>
      </c>
      <c r="J568" s="133"/>
      <c r="K568" s="130">
        <v>20140574</v>
      </c>
    </row>
    <row r="569" spans="1:11" s="43" customFormat="1" ht="75" customHeight="1" x14ac:dyDescent="0.25">
      <c r="A569" s="145" t="s">
        <v>248</v>
      </c>
      <c r="B569" s="146">
        <v>42354</v>
      </c>
      <c r="C569" s="147">
        <v>12500</v>
      </c>
      <c r="D569" s="177" t="s">
        <v>279</v>
      </c>
      <c r="E569" s="135"/>
      <c r="F569" s="136" t="s">
        <v>504</v>
      </c>
      <c r="G569" s="137" t="s">
        <v>8</v>
      </c>
      <c r="H569" s="138" t="s">
        <v>249</v>
      </c>
      <c r="I569" s="133" t="s">
        <v>307</v>
      </c>
      <c r="J569" s="133"/>
      <c r="K569" s="130">
        <v>20150568</v>
      </c>
    </row>
    <row r="570" spans="1:11" s="43" customFormat="1" ht="75" customHeight="1" x14ac:dyDescent="0.25">
      <c r="A570" s="145" t="s">
        <v>248</v>
      </c>
      <c r="B570" s="146">
        <v>42235</v>
      </c>
      <c r="C570" s="147">
        <v>12500</v>
      </c>
      <c r="D570" s="177" t="s">
        <v>279</v>
      </c>
      <c r="E570" s="135"/>
      <c r="F570" s="136" t="s">
        <v>504</v>
      </c>
      <c r="G570" s="137" t="s">
        <v>8</v>
      </c>
      <c r="H570" s="138" t="s">
        <v>249</v>
      </c>
      <c r="I570" s="133" t="s">
        <v>307</v>
      </c>
      <c r="J570" s="133"/>
      <c r="K570" s="130">
        <v>20150568</v>
      </c>
    </row>
    <row r="571" spans="1:11" s="43" customFormat="1" ht="75" customHeight="1" x14ac:dyDescent="0.25">
      <c r="A571" s="145" t="s">
        <v>815</v>
      </c>
      <c r="B571" s="146">
        <v>42354</v>
      </c>
      <c r="C571" s="147">
        <v>12500</v>
      </c>
      <c r="D571" s="177" t="s">
        <v>279</v>
      </c>
      <c r="E571" s="135"/>
      <c r="F571" s="136" t="s">
        <v>504</v>
      </c>
      <c r="G571" s="137" t="s">
        <v>8</v>
      </c>
      <c r="H571" s="138" t="s">
        <v>249</v>
      </c>
      <c r="I571" s="133" t="s">
        <v>307</v>
      </c>
      <c r="J571" s="133"/>
      <c r="K571" s="130">
        <v>20150567</v>
      </c>
    </row>
    <row r="572" spans="1:11" s="43" customFormat="1" ht="75" customHeight="1" x14ac:dyDescent="0.25">
      <c r="A572" s="145" t="s">
        <v>815</v>
      </c>
      <c r="B572" s="146">
        <v>42235</v>
      </c>
      <c r="C572" s="147">
        <v>12500</v>
      </c>
      <c r="D572" s="177" t="s">
        <v>279</v>
      </c>
      <c r="E572" s="135"/>
      <c r="F572" s="136" t="s">
        <v>504</v>
      </c>
      <c r="G572" s="137" t="s">
        <v>8</v>
      </c>
      <c r="H572" s="138" t="s">
        <v>249</v>
      </c>
      <c r="I572" s="133" t="s">
        <v>307</v>
      </c>
      <c r="J572" s="133"/>
      <c r="K572" s="130">
        <v>20150567</v>
      </c>
    </row>
    <row r="573" spans="1:11" s="43" customFormat="1" ht="75" customHeight="1" x14ac:dyDescent="0.25">
      <c r="A573" s="145" t="s">
        <v>322</v>
      </c>
      <c r="B573" s="146">
        <v>42312</v>
      </c>
      <c r="C573" s="147">
        <v>10000</v>
      </c>
      <c r="D573" s="174" t="s">
        <v>279</v>
      </c>
      <c r="E573" s="135"/>
      <c r="F573" s="136" t="s">
        <v>15</v>
      </c>
      <c r="G573" s="137" t="s">
        <v>15</v>
      </c>
      <c r="H573" s="138" t="s">
        <v>323</v>
      </c>
      <c r="I573" s="133" t="s">
        <v>15</v>
      </c>
      <c r="J573" s="133" t="s">
        <v>816</v>
      </c>
      <c r="K573" s="130">
        <v>20150906</v>
      </c>
    </row>
    <row r="574" spans="1:11" s="43" customFormat="1" ht="75" customHeight="1" x14ac:dyDescent="0.25">
      <c r="A574" s="145" t="s">
        <v>817</v>
      </c>
      <c r="B574" s="146">
        <v>42109</v>
      </c>
      <c r="C574" s="147">
        <v>10000</v>
      </c>
      <c r="D574" s="177" t="s">
        <v>279</v>
      </c>
      <c r="E574" s="135"/>
      <c r="F574" s="136" t="s">
        <v>7</v>
      </c>
      <c r="G574" s="137" t="s">
        <v>8</v>
      </c>
      <c r="H574" s="138" t="s">
        <v>818</v>
      </c>
      <c r="I574" s="133" t="s">
        <v>392</v>
      </c>
      <c r="J574" s="133"/>
      <c r="K574" s="130">
        <v>20140997</v>
      </c>
    </row>
    <row r="575" spans="1:11" s="43" customFormat="1" ht="75" customHeight="1" x14ac:dyDescent="0.25">
      <c r="A575" s="145" t="s">
        <v>943</v>
      </c>
      <c r="B575" s="146">
        <v>42340</v>
      </c>
      <c r="C575" s="147">
        <v>200000</v>
      </c>
      <c r="D575" s="177" t="s">
        <v>279</v>
      </c>
      <c r="E575" s="135"/>
      <c r="F575" s="136" t="s">
        <v>7</v>
      </c>
      <c r="G575" s="137" t="s">
        <v>8</v>
      </c>
      <c r="H575" s="138" t="s">
        <v>384</v>
      </c>
      <c r="I575" s="133" t="s">
        <v>381</v>
      </c>
      <c r="J575" s="133"/>
      <c r="K575" s="130">
        <v>20150831</v>
      </c>
    </row>
    <row r="576" spans="1:11" s="43" customFormat="1" ht="75" customHeight="1" x14ac:dyDescent="0.25">
      <c r="A576" s="145" t="s">
        <v>383</v>
      </c>
      <c r="B576" s="146">
        <v>42088</v>
      </c>
      <c r="C576" s="147">
        <v>100000</v>
      </c>
      <c r="D576" s="177" t="s">
        <v>279</v>
      </c>
      <c r="E576" s="135"/>
      <c r="F576" s="136" t="s">
        <v>7</v>
      </c>
      <c r="G576" s="137" t="s">
        <v>8</v>
      </c>
      <c r="H576" s="138" t="s">
        <v>384</v>
      </c>
      <c r="I576" s="133" t="s">
        <v>381</v>
      </c>
      <c r="J576" s="133"/>
      <c r="K576" s="130">
        <v>20140778</v>
      </c>
    </row>
    <row r="577" spans="1:11" s="43" customFormat="1" ht="75" customHeight="1" x14ac:dyDescent="0.25">
      <c r="A577" s="145" t="s">
        <v>383</v>
      </c>
      <c r="B577" s="146">
        <v>42039</v>
      </c>
      <c r="C577" s="147">
        <v>100000</v>
      </c>
      <c r="D577" s="177" t="s">
        <v>279</v>
      </c>
      <c r="E577" s="135"/>
      <c r="F577" s="148" t="s">
        <v>7</v>
      </c>
      <c r="G577" s="137" t="s">
        <v>8</v>
      </c>
      <c r="H577" s="137" t="s">
        <v>384</v>
      </c>
      <c r="I577" s="133" t="s">
        <v>381</v>
      </c>
      <c r="J577" s="133"/>
      <c r="K577" s="145">
        <v>20140778</v>
      </c>
    </row>
    <row r="578" spans="1:11" s="43" customFormat="1" ht="75" customHeight="1" x14ac:dyDescent="0.25">
      <c r="A578" s="145" t="s">
        <v>820</v>
      </c>
      <c r="B578" s="146">
        <v>42011</v>
      </c>
      <c r="C578" s="147">
        <v>2000</v>
      </c>
      <c r="D578" s="174" t="s">
        <v>279</v>
      </c>
      <c r="E578" s="135"/>
      <c r="F578" s="136" t="s">
        <v>15</v>
      </c>
      <c r="G578" s="137" t="s">
        <v>15</v>
      </c>
      <c r="H578" s="138" t="s">
        <v>821</v>
      </c>
      <c r="I578" s="133" t="s">
        <v>15</v>
      </c>
      <c r="J578" s="133"/>
      <c r="K578" s="130">
        <v>20141157</v>
      </c>
    </row>
    <row r="579" spans="1:11" s="43" customFormat="1" ht="75" customHeight="1" x14ac:dyDescent="0.25">
      <c r="A579" s="145" t="s">
        <v>822</v>
      </c>
      <c r="B579" s="146">
        <v>42284</v>
      </c>
      <c r="C579" s="147">
        <v>35000</v>
      </c>
      <c r="D579" s="174" t="s">
        <v>279</v>
      </c>
      <c r="E579" s="135"/>
      <c r="F579" s="136" t="s">
        <v>330</v>
      </c>
      <c r="G579" s="137" t="s">
        <v>823</v>
      </c>
      <c r="H579" s="138" t="s">
        <v>824</v>
      </c>
      <c r="I579" s="133" t="s">
        <v>517</v>
      </c>
      <c r="J579" s="133"/>
      <c r="K579" s="130">
        <v>20150854</v>
      </c>
    </row>
    <row r="580" spans="1:11" s="43" customFormat="1" ht="75" customHeight="1" x14ac:dyDescent="0.25">
      <c r="A580" s="145" t="s">
        <v>250</v>
      </c>
      <c r="B580" s="146">
        <v>42340</v>
      </c>
      <c r="C580" s="147">
        <v>25000</v>
      </c>
      <c r="D580" s="177" t="s">
        <v>279</v>
      </c>
      <c r="E580" s="135"/>
      <c r="F580" s="136" t="s">
        <v>7</v>
      </c>
      <c r="G580" s="137" t="s">
        <v>8</v>
      </c>
      <c r="H580" s="138" t="s">
        <v>251</v>
      </c>
      <c r="I580" s="133" t="s">
        <v>328</v>
      </c>
      <c r="J580" s="133"/>
      <c r="K580" s="130">
        <v>20150115</v>
      </c>
    </row>
    <row r="581" spans="1:11" s="43" customFormat="1" ht="75" customHeight="1" x14ac:dyDescent="0.25">
      <c r="A581" s="145" t="s">
        <v>879</v>
      </c>
      <c r="B581" s="146">
        <v>42354</v>
      </c>
      <c r="C581" s="147">
        <v>12500</v>
      </c>
      <c r="D581" s="177" t="s">
        <v>279</v>
      </c>
      <c r="E581" s="135"/>
      <c r="F581" s="136" t="s">
        <v>504</v>
      </c>
      <c r="G581" s="137" t="s">
        <v>8</v>
      </c>
      <c r="H581" s="138" t="s">
        <v>252</v>
      </c>
      <c r="I581" s="133" t="s">
        <v>307</v>
      </c>
      <c r="J581" s="133"/>
      <c r="K581" s="130">
        <v>20150486</v>
      </c>
    </row>
    <row r="582" spans="1:11" s="43" customFormat="1" ht="75" customHeight="1" x14ac:dyDescent="0.25">
      <c r="A582" s="145" t="s">
        <v>879</v>
      </c>
      <c r="B582" s="146">
        <v>42235</v>
      </c>
      <c r="C582" s="147">
        <v>12500</v>
      </c>
      <c r="D582" s="177" t="s">
        <v>279</v>
      </c>
      <c r="E582" s="135"/>
      <c r="F582" s="136" t="s">
        <v>504</v>
      </c>
      <c r="G582" s="137" t="s">
        <v>8</v>
      </c>
      <c r="H582" s="138" t="s">
        <v>252</v>
      </c>
      <c r="I582" s="133" t="s">
        <v>307</v>
      </c>
      <c r="J582" s="133"/>
      <c r="K582" s="130">
        <v>20150486</v>
      </c>
    </row>
    <row r="583" spans="1:11" s="43" customFormat="1" ht="75" customHeight="1" x14ac:dyDescent="0.25">
      <c r="A583" s="145" t="s">
        <v>944</v>
      </c>
      <c r="B583" s="146">
        <v>42284</v>
      </c>
      <c r="C583" s="147">
        <v>30000</v>
      </c>
      <c r="D583" s="177" t="s">
        <v>279</v>
      </c>
      <c r="E583" s="135"/>
      <c r="F583" s="136" t="s">
        <v>7</v>
      </c>
      <c r="G583" s="137" t="s">
        <v>8</v>
      </c>
      <c r="H583" s="138" t="s">
        <v>252</v>
      </c>
      <c r="I583" s="133" t="s">
        <v>342</v>
      </c>
      <c r="J583" s="133"/>
      <c r="K583" s="130">
        <v>20150444</v>
      </c>
    </row>
    <row r="584" spans="1:11" s="43" customFormat="1" ht="75" customHeight="1" x14ac:dyDescent="0.25">
      <c r="A584" s="145" t="s">
        <v>745</v>
      </c>
      <c r="B584" s="146">
        <v>42354</v>
      </c>
      <c r="C584" s="147">
        <v>12500</v>
      </c>
      <c r="D584" s="177" t="s">
        <v>279</v>
      </c>
      <c r="E584" s="135"/>
      <c r="F584" s="136" t="s">
        <v>504</v>
      </c>
      <c r="G584" s="137" t="s">
        <v>8</v>
      </c>
      <c r="H584" s="138" t="s">
        <v>746</v>
      </c>
      <c r="I584" s="133" t="s">
        <v>307</v>
      </c>
      <c r="J584" s="133"/>
      <c r="K584" s="130">
        <v>20150510</v>
      </c>
    </row>
    <row r="585" spans="1:11" s="43" customFormat="1" ht="75" customHeight="1" x14ac:dyDescent="0.25">
      <c r="A585" s="145" t="s">
        <v>745</v>
      </c>
      <c r="B585" s="146">
        <v>42249</v>
      </c>
      <c r="C585" s="147">
        <v>12500</v>
      </c>
      <c r="D585" s="177" t="s">
        <v>279</v>
      </c>
      <c r="E585" s="135"/>
      <c r="F585" s="136" t="s">
        <v>504</v>
      </c>
      <c r="G585" s="137" t="s">
        <v>8</v>
      </c>
      <c r="H585" s="138" t="s">
        <v>746</v>
      </c>
      <c r="I585" s="133" t="s">
        <v>307</v>
      </c>
      <c r="J585" s="133"/>
      <c r="K585" s="130">
        <v>20150510</v>
      </c>
    </row>
    <row r="586" spans="1:11" s="43" customFormat="1" ht="75" customHeight="1" x14ac:dyDescent="0.25">
      <c r="A586" s="145" t="s">
        <v>880</v>
      </c>
      <c r="B586" s="146">
        <v>42249</v>
      </c>
      <c r="C586" s="147">
        <v>12500</v>
      </c>
      <c r="D586" s="177" t="s">
        <v>279</v>
      </c>
      <c r="E586" s="150"/>
      <c r="F586" s="151" t="s">
        <v>447</v>
      </c>
      <c r="G586" s="152" t="s">
        <v>8</v>
      </c>
      <c r="H586" s="152" t="s">
        <v>746</v>
      </c>
      <c r="I586" s="153" t="s">
        <v>307</v>
      </c>
      <c r="J586" s="153"/>
      <c r="K586" s="149">
        <v>20140604</v>
      </c>
    </row>
    <row r="587" spans="1:11" s="43" customFormat="1" ht="75" customHeight="1" x14ac:dyDescent="0.25">
      <c r="A587" s="145" t="s">
        <v>945</v>
      </c>
      <c r="B587" s="146">
        <v>42249</v>
      </c>
      <c r="C587" s="147">
        <v>25000</v>
      </c>
      <c r="D587" s="177" t="s">
        <v>279</v>
      </c>
      <c r="E587" s="135"/>
      <c r="F587" s="136" t="s">
        <v>7</v>
      </c>
      <c r="G587" s="137" t="s">
        <v>8</v>
      </c>
      <c r="H587" s="138" t="s">
        <v>746</v>
      </c>
      <c r="I587" s="133" t="s">
        <v>342</v>
      </c>
      <c r="J587" s="133"/>
      <c r="K587" s="130">
        <v>20150441</v>
      </c>
    </row>
    <row r="588" spans="1:11" s="43" customFormat="1" ht="75" customHeight="1" x14ac:dyDescent="0.25">
      <c r="A588" s="145" t="s">
        <v>301</v>
      </c>
      <c r="B588" s="146">
        <v>42011</v>
      </c>
      <c r="C588" s="147">
        <v>12500</v>
      </c>
      <c r="D588" s="177" t="s">
        <v>279</v>
      </c>
      <c r="E588" s="135"/>
      <c r="F588" s="136" t="s">
        <v>447</v>
      </c>
      <c r="G588" s="137" t="s">
        <v>8</v>
      </c>
      <c r="H588" s="138" t="s">
        <v>253</v>
      </c>
      <c r="I588" s="133" t="s">
        <v>307</v>
      </c>
      <c r="J588" s="133"/>
      <c r="K588" s="130">
        <v>20140603</v>
      </c>
    </row>
    <row r="589" spans="1:11" s="43" customFormat="1" ht="75" customHeight="1" x14ac:dyDescent="0.25">
      <c r="A589" s="145" t="s">
        <v>301</v>
      </c>
      <c r="B589" s="146">
        <v>42249</v>
      </c>
      <c r="C589" s="147">
        <v>12500</v>
      </c>
      <c r="D589" s="177" t="s">
        <v>279</v>
      </c>
      <c r="E589" s="135"/>
      <c r="F589" s="136" t="s">
        <v>504</v>
      </c>
      <c r="G589" s="137" t="s">
        <v>8</v>
      </c>
      <c r="H589" s="138" t="s">
        <v>253</v>
      </c>
      <c r="I589" s="133" t="s">
        <v>307</v>
      </c>
      <c r="J589" s="133"/>
      <c r="K589" s="130">
        <v>20150608</v>
      </c>
    </row>
    <row r="590" spans="1:11" s="43" customFormat="1" ht="75" customHeight="1" x14ac:dyDescent="0.25">
      <c r="A590" s="145" t="s">
        <v>301</v>
      </c>
      <c r="B590" s="146">
        <v>42354</v>
      </c>
      <c r="C590" s="147">
        <v>12500</v>
      </c>
      <c r="D590" s="177" t="s">
        <v>279</v>
      </c>
      <c r="E590" s="135"/>
      <c r="F590" s="136" t="s">
        <v>504</v>
      </c>
      <c r="G590" s="137" t="s">
        <v>8</v>
      </c>
      <c r="H590" s="138" t="s">
        <v>253</v>
      </c>
      <c r="I590" s="133" t="s">
        <v>307</v>
      </c>
      <c r="J590" s="133"/>
      <c r="K590" s="130">
        <v>20150608</v>
      </c>
    </row>
    <row r="591" spans="1:11" s="43" customFormat="1" ht="75" customHeight="1" x14ac:dyDescent="0.25">
      <c r="A591" s="145" t="s">
        <v>306</v>
      </c>
      <c r="B591" s="146">
        <v>42011</v>
      </c>
      <c r="C591" s="147">
        <v>12500</v>
      </c>
      <c r="D591" s="177" t="s">
        <v>279</v>
      </c>
      <c r="E591" s="135"/>
      <c r="F591" s="136" t="s">
        <v>447</v>
      </c>
      <c r="G591" s="137" t="s">
        <v>8</v>
      </c>
      <c r="H591" s="138" t="s">
        <v>254</v>
      </c>
      <c r="I591" s="133" t="s">
        <v>307</v>
      </c>
      <c r="J591" s="133"/>
      <c r="K591" s="130">
        <v>20140636</v>
      </c>
    </row>
    <row r="592" spans="1:11" s="43" customFormat="1" ht="75" customHeight="1" x14ac:dyDescent="0.25">
      <c r="A592" s="145" t="s">
        <v>306</v>
      </c>
      <c r="B592" s="146">
        <v>42011</v>
      </c>
      <c r="C592" s="147">
        <v>12500</v>
      </c>
      <c r="D592" s="177" t="s">
        <v>279</v>
      </c>
      <c r="E592" s="135"/>
      <c r="F592" s="136" t="s">
        <v>447</v>
      </c>
      <c r="G592" s="137" t="s">
        <v>8</v>
      </c>
      <c r="H592" s="138" t="s">
        <v>254</v>
      </c>
      <c r="I592" s="133" t="s">
        <v>307</v>
      </c>
      <c r="J592" s="133"/>
      <c r="K592" s="130">
        <v>20140606</v>
      </c>
    </row>
    <row r="593" spans="1:11" s="43" customFormat="1" ht="75" customHeight="1" x14ac:dyDescent="0.25">
      <c r="A593" s="145" t="s">
        <v>306</v>
      </c>
      <c r="B593" s="146">
        <v>42011</v>
      </c>
      <c r="C593" s="147">
        <v>12500</v>
      </c>
      <c r="D593" s="177" t="s">
        <v>279</v>
      </c>
      <c r="E593" s="135"/>
      <c r="F593" s="136" t="s">
        <v>447</v>
      </c>
      <c r="G593" s="137" t="s">
        <v>8</v>
      </c>
      <c r="H593" s="138" t="s">
        <v>254</v>
      </c>
      <c r="I593" s="133" t="s">
        <v>307</v>
      </c>
      <c r="J593" s="133"/>
      <c r="K593" s="130">
        <v>20140780</v>
      </c>
    </row>
    <row r="594" spans="1:11" s="43" customFormat="1" ht="75" customHeight="1" x14ac:dyDescent="0.25">
      <c r="A594" s="145" t="s">
        <v>827</v>
      </c>
      <c r="B594" s="146">
        <v>42235</v>
      </c>
      <c r="C594" s="147">
        <v>12500</v>
      </c>
      <c r="D594" s="177" t="s">
        <v>279</v>
      </c>
      <c r="E594" s="135"/>
      <c r="F594" s="136" t="s">
        <v>504</v>
      </c>
      <c r="G594" s="137" t="s">
        <v>8</v>
      </c>
      <c r="H594" s="138" t="s">
        <v>254</v>
      </c>
      <c r="I594" s="133" t="s">
        <v>307</v>
      </c>
      <c r="J594" s="133"/>
      <c r="K594" s="130">
        <v>20150511</v>
      </c>
    </row>
    <row r="595" spans="1:11" s="43" customFormat="1" ht="75" customHeight="1" x14ac:dyDescent="0.25">
      <c r="A595" s="145" t="s">
        <v>827</v>
      </c>
      <c r="B595" s="146">
        <v>42354</v>
      </c>
      <c r="C595" s="147">
        <v>12500</v>
      </c>
      <c r="D595" s="177" t="s">
        <v>279</v>
      </c>
      <c r="E595" s="135"/>
      <c r="F595" s="136" t="s">
        <v>504</v>
      </c>
      <c r="G595" s="137" t="s">
        <v>8</v>
      </c>
      <c r="H595" s="138" t="s">
        <v>254</v>
      </c>
      <c r="I595" s="133" t="s">
        <v>307</v>
      </c>
      <c r="J595" s="133"/>
      <c r="K595" s="130">
        <v>20150511</v>
      </c>
    </row>
    <row r="596" spans="1:11" s="43" customFormat="1" ht="75" customHeight="1" x14ac:dyDescent="0.25">
      <c r="A596" s="145" t="s">
        <v>306</v>
      </c>
      <c r="B596" s="146">
        <v>42284</v>
      </c>
      <c r="C596" s="147">
        <v>12500</v>
      </c>
      <c r="D596" s="177" t="s">
        <v>279</v>
      </c>
      <c r="E596" s="135"/>
      <c r="F596" s="136" t="s">
        <v>504</v>
      </c>
      <c r="G596" s="137" t="s">
        <v>8</v>
      </c>
      <c r="H596" s="138" t="s">
        <v>254</v>
      </c>
      <c r="I596" s="133" t="s">
        <v>307</v>
      </c>
      <c r="J596" s="133"/>
      <c r="K596" s="130">
        <v>20150487</v>
      </c>
    </row>
    <row r="597" spans="1:11" s="43" customFormat="1" ht="75" customHeight="1" x14ac:dyDescent="0.25">
      <c r="A597" s="145" t="s">
        <v>306</v>
      </c>
      <c r="B597" s="146">
        <v>42354</v>
      </c>
      <c r="C597" s="147">
        <v>12500</v>
      </c>
      <c r="D597" s="177" t="s">
        <v>279</v>
      </c>
      <c r="E597" s="135"/>
      <c r="F597" s="136" t="s">
        <v>504</v>
      </c>
      <c r="G597" s="137" t="s">
        <v>8</v>
      </c>
      <c r="H597" s="138" t="s">
        <v>254</v>
      </c>
      <c r="I597" s="133" t="s">
        <v>307</v>
      </c>
      <c r="J597" s="133"/>
      <c r="K597" s="130">
        <v>20150487</v>
      </c>
    </row>
    <row r="598" spans="1:11" s="43" customFormat="1" ht="75" customHeight="1" x14ac:dyDescent="0.25">
      <c r="A598" s="145" t="s">
        <v>306</v>
      </c>
      <c r="B598" s="146">
        <v>42354</v>
      </c>
      <c r="C598" s="147">
        <v>12500</v>
      </c>
      <c r="D598" s="177" t="s">
        <v>279</v>
      </c>
      <c r="E598" s="135"/>
      <c r="F598" s="136" t="s">
        <v>504</v>
      </c>
      <c r="G598" s="137" t="s">
        <v>8</v>
      </c>
      <c r="H598" s="138" t="s">
        <v>254</v>
      </c>
      <c r="I598" s="133" t="s">
        <v>307</v>
      </c>
      <c r="J598" s="133"/>
      <c r="K598" s="130">
        <v>20150576</v>
      </c>
    </row>
    <row r="599" spans="1:11" s="43" customFormat="1" ht="75" customHeight="1" x14ac:dyDescent="0.25">
      <c r="A599" s="145" t="s">
        <v>306</v>
      </c>
      <c r="B599" s="146">
        <v>42235</v>
      </c>
      <c r="C599" s="147">
        <v>12500</v>
      </c>
      <c r="D599" s="177" t="s">
        <v>279</v>
      </c>
      <c r="E599" s="135"/>
      <c r="F599" s="136" t="s">
        <v>504</v>
      </c>
      <c r="G599" s="137" t="s">
        <v>8</v>
      </c>
      <c r="H599" s="138" t="s">
        <v>254</v>
      </c>
      <c r="I599" s="133" t="s">
        <v>307</v>
      </c>
      <c r="J599" s="133"/>
      <c r="K599" s="130">
        <v>20150576</v>
      </c>
    </row>
    <row r="600" spans="1:11" s="43" customFormat="1" ht="75" customHeight="1" x14ac:dyDescent="0.25">
      <c r="A600" s="145" t="s">
        <v>306</v>
      </c>
      <c r="B600" s="146">
        <v>42326</v>
      </c>
      <c r="C600" s="147">
        <v>12500</v>
      </c>
      <c r="D600" s="177" t="s">
        <v>279</v>
      </c>
      <c r="E600" s="135"/>
      <c r="F600" s="136" t="s">
        <v>504</v>
      </c>
      <c r="G600" s="137" t="s">
        <v>8</v>
      </c>
      <c r="H600" s="138" t="s">
        <v>254</v>
      </c>
      <c r="I600" s="133" t="s">
        <v>307</v>
      </c>
      <c r="J600" s="133"/>
      <c r="K600" s="130">
        <v>20150828</v>
      </c>
    </row>
    <row r="601" spans="1:11" s="43" customFormat="1" ht="75" customHeight="1" x14ac:dyDescent="0.25">
      <c r="A601" s="145" t="s">
        <v>306</v>
      </c>
      <c r="B601" s="146">
        <v>42354</v>
      </c>
      <c r="C601" s="147">
        <v>12500</v>
      </c>
      <c r="D601" s="177" t="s">
        <v>279</v>
      </c>
      <c r="E601" s="135"/>
      <c r="F601" s="136" t="s">
        <v>504</v>
      </c>
      <c r="G601" s="137" t="s">
        <v>8</v>
      </c>
      <c r="H601" s="138" t="s">
        <v>254</v>
      </c>
      <c r="I601" s="133" t="s">
        <v>307</v>
      </c>
      <c r="J601" s="133"/>
      <c r="K601" s="130">
        <v>20150828</v>
      </c>
    </row>
    <row r="602" spans="1:11" s="43" customFormat="1" ht="75" customHeight="1" x14ac:dyDescent="0.25">
      <c r="A602" s="145" t="s">
        <v>826</v>
      </c>
      <c r="B602" s="146">
        <v>42109</v>
      </c>
      <c r="C602" s="147">
        <v>50000</v>
      </c>
      <c r="D602" s="177" t="s">
        <v>279</v>
      </c>
      <c r="E602" s="135"/>
      <c r="F602" s="136" t="s">
        <v>7</v>
      </c>
      <c r="G602" s="137" t="s">
        <v>8</v>
      </c>
      <c r="H602" s="138" t="s">
        <v>254</v>
      </c>
      <c r="I602" s="133" t="s">
        <v>342</v>
      </c>
      <c r="J602" s="133"/>
      <c r="K602" s="130">
        <v>20141000</v>
      </c>
    </row>
    <row r="603" spans="1:11" s="43" customFormat="1" ht="75" customHeight="1" x14ac:dyDescent="0.25">
      <c r="A603" s="145" t="s">
        <v>557</v>
      </c>
      <c r="B603" s="172">
        <v>42284</v>
      </c>
      <c r="C603" s="173">
        <v>75000</v>
      </c>
      <c r="D603" s="174" t="s">
        <v>279</v>
      </c>
      <c r="E603" s="131"/>
      <c r="F603" s="132" t="s">
        <v>7</v>
      </c>
      <c r="G603" s="133" t="s">
        <v>8</v>
      </c>
      <c r="H603" s="130" t="s">
        <v>354</v>
      </c>
      <c r="I603" s="134" t="s">
        <v>351</v>
      </c>
      <c r="J603" s="134"/>
      <c r="K603" s="132">
        <v>20150338</v>
      </c>
    </row>
    <row r="604" spans="1:11" s="43" customFormat="1" ht="75" customHeight="1" x14ac:dyDescent="0.25">
      <c r="A604" s="145" t="s">
        <v>555</v>
      </c>
      <c r="B604" s="172">
        <v>42249</v>
      </c>
      <c r="C604" s="173">
        <v>20000</v>
      </c>
      <c r="D604" s="174" t="s">
        <v>279</v>
      </c>
      <c r="E604" s="131"/>
      <c r="F604" s="132" t="s">
        <v>7</v>
      </c>
      <c r="G604" s="133" t="s">
        <v>8</v>
      </c>
      <c r="H604" s="130" t="s">
        <v>354</v>
      </c>
      <c r="I604" s="134" t="s">
        <v>351</v>
      </c>
      <c r="J604" s="134"/>
      <c r="K604" s="132">
        <v>20140977</v>
      </c>
    </row>
    <row r="605" spans="1:11" s="43" customFormat="1" ht="75" customHeight="1" x14ac:dyDescent="0.25">
      <c r="A605" s="145" t="s">
        <v>946</v>
      </c>
      <c r="B605" s="172">
        <v>42200</v>
      </c>
      <c r="C605" s="173">
        <v>100000</v>
      </c>
      <c r="D605" s="174" t="s">
        <v>279</v>
      </c>
      <c r="E605" s="131"/>
      <c r="F605" s="132" t="s">
        <v>7</v>
      </c>
      <c r="G605" s="133" t="s">
        <v>8</v>
      </c>
      <c r="H605" s="130" t="s">
        <v>354</v>
      </c>
      <c r="I605" s="134" t="s">
        <v>361</v>
      </c>
      <c r="J605" s="134"/>
      <c r="K605" s="132">
        <v>20141020</v>
      </c>
    </row>
    <row r="606" spans="1:11" s="43" customFormat="1" ht="75" customHeight="1" x14ac:dyDescent="0.25">
      <c r="A606" s="145" t="s">
        <v>255</v>
      </c>
      <c r="B606" s="146">
        <v>42011</v>
      </c>
      <c r="C606" s="147">
        <v>12500</v>
      </c>
      <c r="D606" s="177" t="s">
        <v>279</v>
      </c>
      <c r="E606" s="135"/>
      <c r="F606" s="136" t="s">
        <v>447</v>
      </c>
      <c r="G606" s="137" t="s">
        <v>8</v>
      </c>
      <c r="H606" s="138" t="s">
        <v>256</v>
      </c>
      <c r="I606" s="133" t="s">
        <v>307</v>
      </c>
      <c r="J606" s="133"/>
      <c r="K606" s="130">
        <v>20140718</v>
      </c>
    </row>
    <row r="607" spans="1:11" s="43" customFormat="1" ht="75" customHeight="1" x14ac:dyDescent="0.25">
      <c r="A607" s="145" t="s">
        <v>255</v>
      </c>
      <c r="B607" s="146">
        <v>42249</v>
      </c>
      <c r="C607" s="147">
        <v>12500</v>
      </c>
      <c r="D607" s="177" t="s">
        <v>279</v>
      </c>
      <c r="E607" s="135"/>
      <c r="F607" s="136" t="s">
        <v>504</v>
      </c>
      <c r="G607" s="137" t="s">
        <v>8</v>
      </c>
      <c r="H607" s="138" t="s">
        <v>256</v>
      </c>
      <c r="I607" s="133" t="s">
        <v>307</v>
      </c>
      <c r="J607" s="133"/>
      <c r="K607" s="130">
        <v>20150722</v>
      </c>
    </row>
    <row r="608" spans="1:11" s="43" customFormat="1" ht="75" customHeight="1" x14ac:dyDescent="0.25">
      <c r="A608" s="145" t="s">
        <v>255</v>
      </c>
      <c r="B608" s="146">
        <v>42354</v>
      </c>
      <c r="C608" s="147">
        <v>12500</v>
      </c>
      <c r="D608" s="177" t="s">
        <v>279</v>
      </c>
      <c r="E608" s="135"/>
      <c r="F608" s="136" t="s">
        <v>504</v>
      </c>
      <c r="G608" s="137" t="s">
        <v>8</v>
      </c>
      <c r="H608" s="138" t="s">
        <v>256</v>
      </c>
      <c r="I608" s="133" t="s">
        <v>307</v>
      </c>
      <c r="J608" s="133"/>
      <c r="K608" s="130">
        <v>20150722</v>
      </c>
    </row>
    <row r="609" spans="1:11" s="43" customFormat="1" ht="75" customHeight="1" x14ac:dyDescent="0.25">
      <c r="A609" s="145" t="s">
        <v>257</v>
      </c>
      <c r="B609" s="146">
        <v>42011</v>
      </c>
      <c r="C609" s="147">
        <v>12500</v>
      </c>
      <c r="D609" s="177" t="s">
        <v>279</v>
      </c>
      <c r="E609" s="135"/>
      <c r="F609" s="136" t="s">
        <v>447</v>
      </c>
      <c r="G609" s="137" t="s">
        <v>8</v>
      </c>
      <c r="H609" s="138" t="s">
        <v>258</v>
      </c>
      <c r="I609" s="133" t="s">
        <v>307</v>
      </c>
      <c r="J609" s="133"/>
      <c r="K609" s="130">
        <v>20140605</v>
      </c>
    </row>
    <row r="610" spans="1:11" s="43" customFormat="1" ht="75" customHeight="1" x14ac:dyDescent="0.25">
      <c r="A610" s="145" t="s">
        <v>257</v>
      </c>
      <c r="B610" s="146">
        <v>42011</v>
      </c>
      <c r="C610" s="147">
        <v>12500</v>
      </c>
      <c r="D610" s="177" t="s">
        <v>279</v>
      </c>
      <c r="E610" s="135"/>
      <c r="F610" s="136" t="s">
        <v>447</v>
      </c>
      <c r="G610" s="137" t="s">
        <v>8</v>
      </c>
      <c r="H610" s="138" t="s">
        <v>258</v>
      </c>
      <c r="I610" s="133" t="s">
        <v>307</v>
      </c>
      <c r="J610" s="133"/>
      <c r="K610" s="130">
        <v>20140621</v>
      </c>
    </row>
    <row r="611" spans="1:11" s="43" customFormat="1" ht="75" customHeight="1" x14ac:dyDescent="0.25">
      <c r="A611" s="145" t="s">
        <v>257</v>
      </c>
      <c r="B611" s="146">
        <v>42011</v>
      </c>
      <c r="C611" s="147">
        <v>12500</v>
      </c>
      <c r="D611" s="177" t="s">
        <v>279</v>
      </c>
      <c r="E611" s="135"/>
      <c r="F611" s="136" t="s">
        <v>447</v>
      </c>
      <c r="G611" s="137" t="s">
        <v>8</v>
      </c>
      <c r="H611" s="138" t="s">
        <v>258</v>
      </c>
      <c r="I611" s="133" t="s">
        <v>307</v>
      </c>
      <c r="J611" s="133"/>
      <c r="K611" s="130">
        <v>20140781</v>
      </c>
    </row>
    <row r="612" spans="1:11" s="43" customFormat="1" ht="75" customHeight="1" x14ac:dyDescent="0.25">
      <c r="A612" s="145" t="s">
        <v>814</v>
      </c>
      <c r="B612" s="146">
        <v>42235</v>
      </c>
      <c r="C612" s="147">
        <v>12500</v>
      </c>
      <c r="D612" s="177" t="s">
        <v>279</v>
      </c>
      <c r="E612" s="135"/>
      <c r="F612" s="136" t="s">
        <v>504</v>
      </c>
      <c r="G612" s="137" t="s">
        <v>8</v>
      </c>
      <c r="H612" s="138" t="s">
        <v>258</v>
      </c>
      <c r="I612" s="133" t="s">
        <v>307</v>
      </c>
      <c r="J612" s="133"/>
      <c r="K612" s="130">
        <v>20150515</v>
      </c>
    </row>
    <row r="613" spans="1:11" s="117" customFormat="1" ht="75" customHeight="1" x14ac:dyDescent="0.25">
      <c r="A613" s="145" t="s">
        <v>814</v>
      </c>
      <c r="B613" s="146">
        <v>42354</v>
      </c>
      <c r="C613" s="147">
        <v>12500</v>
      </c>
      <c r="D613" s="177" t="s">
        <v>279</v>
      </c>
      <c r="E613" s="135"/>
      <c r="F613" s="136" t="s">
        <v>504</v>
      </c>
      <c r="G613" s="137" t="s">
        <v>8</v>
      </c>
      <c r="H613" s="138" t="s">
        <v>258</v>
      </c>
      <c r="I613" s="133" t="s">
        <v>307</v>
      </c>
      <c r="J613" s="133"/>
      <c r="K613" s="130">
        <v>20150516</v>
      </c>
    </row>
    <row r="614" spans="1:11" s="43" customFormat="1" ht="75" customHeight="1" x14ac:dyDescent="0.25">
      <c r="A614" s="145" t="s">
        <v>814</v>
      </c>
      <c r="B614" s="146">
        <v>42284</v>
      </c>
      <c r="C614" s="147">
        <v>12500</v>
      </c>
      <c r="D614" s="177" t="s">
        <v>279</v>
      </c>
      <c r="E614" s="135"/>
      <c r="F614" s="136" t="s">
        <v>504</v>
      </c>
      <c r="G614" s="137" t="s">
        <v>8</v>
      </c>
      <c r="H614" s="138" t="s">
        <v>258</v>
      </c>
      <c r="I614" s="133" t="s">
        <v>307</v>
      </c>
      <c r="J614" s="133"/>
      <c r="K614" s="130">
        <v>20150516</v>
      </c>
    </row>
    <row r="615" spans="1:11" s="43" customFormat="1" ht="75" customHeight="1" x14ac:dyDescent="0.25">
      <c r="A615" s="145" t="s">
        <v>814</v>
      </c>
      <c r="B615" s="146">
        <v>42354</v>
      </c>
      <c r="C615" s="147">
        <v>12500</v>
      </c>
      <c r="D615" s="177" t="s">
        <v>279</v>
      </c>
      <c r="E615" s="135"/>
      <c r="F615" s="136" t="s">
        <v>504</v>
      </c>
      <c r="G615" s="137" t="s">
        <v>8</v>
      </c>
      <c r="H615" s="138" t="s">
        <v>258</v>
      </c>
      <c r="I615" s="133" t="s">
        <v>307</v>
      </c>
      <c r="J615" s="133"/>
      <c r="K615" s="130">
        <v>20150515</v>
      </c>
    </row>
    <row r="616" spans="1:11" s="43" customFormat="1" ht="75" customHeight="1" x14ac:dyDescent="0.25">
      <c r="A616" s="145" t="s">
        <v>257</v>
      </c>
      <c r="B616" s="146">
        <v>42284</v>
      </c>
      <c r="C616" s="147">
        <v>12500</v>
      </c>
      <c r="D616" s="177" t="s">
        <v>279</v>
      </c>
      <c r="E616" s="135"/>
      <c r="F616" s="136" t="s">
        <v>504</v>
      </c>
      <c r="G616" s="137" t="s">
        <v>8</v>
      </c>
      <c r="H616" s="138" t="s">
        <v>258</v>
      </c>
      <c r="I616" s="133" t="s">
        <v>307</v>
      </c>
      <c r="J616" s="133"/>
      <c r="K616" s="130">
        <v>20150570</v>
      </c>
    </row>
    <row r="617" spans="1:11" s="43" customFormat="1" ht="75" customHeight="1" x14ac:dyDescent="0.25">
      <c r="A617" s="145" t="s">
        <v>257</v>
      </c>
      <c r="B617" s="146">
        <v>42354</v>
      </c>
      <c r="C617" s="147">
        <v>12500</v>
      </c>
      <c r="D617" s="177" t="s">
        <v>279</v>
      </c>
      <c r="E617" s="135"/>
      <c r="F617" s="136" t="s">
        <v>504</v>
      </c>
      <c r="G617" s="137" t="s">
        <v>8</v>
      </c>
      <c r="H617" s="138" t="s">
        <v>258</v>
      </c>
      <c r="I617" s="133" t="s">
        <v>307</v>
      </c>
      <c r="J617" s="133"/>
      <c r="K617" s="130">
        <v>20150570</v>
      </c>
    </row>
    <row r="618" spans="1:11" s="43" customFormat="1" ht="75" customHeight="1" x14ac:dyDescent="0.25">
      <c r="A618" s="145" t="s">
        <v>257</v>
      </c>
      <c r="B618" s="146">
        <v>42249</v>
      </c>
      <c r="C618" s="147">
        <v>12500</v>
      </c>
      <c r="D618" s="177" t="s">
        <v>279</v>
      </c>
      <c r="E618" s="135"/>
      <c r="F618" s="136" t="s">
        <v>504</v>
      </c>
      <c r="G618" s="137" t="s">
        <v>8</v>
      </c>
      <c r="H618" s="138" t="s">
        <v>258</v>
      </c>
      <c r="I618" s="133" t="s">
        <v>307</v>
      </c>
      <c r="J618" s="133"/>
      <c r="K618" s="130">
        <v>20150607</v>
      </c>
    </row>
    <row r="619" spans="1:11" s="43" customFormat="1" ht="75" customHeight="1" x14ac:dyDescent="0.25">
      <c r="A619" s="145" t="s">
        <v>257</v>
      </c>
      <c r="B619" s="146">
        <v>42354</v>
      </c>
      <c r="C619" s="147">
        <v>12500</v>
      </c>
      <c r="D619" s="177" t="s">
        <v>279</v>
      </c>
      <c r="E619" s="135"/>
      <c r="F619" s="136" t="s">
        <v>504</v>
      </c>
      <c r="G619" s="137" t="s">
        <v>8</v>
      </c>
      <c r="H619" s="138" t="s">
        <v>258</v>
      </c>
      <c r="I619" s="133" t="s">
        <v>307</v>
      </c>
      <c r="J619" s="133"/>
      <c r="K619" s="130">
        <v>20150607</v>
      </c>
    </row>
    <row r="620" spans="1:11" s="43" customFormat="1" ht="75" customHeight="1" x14ac:dyDescent="0.25">
      <c r="A620" s="145" t="s">
        <v>947</v>
      </c>
      <c r="B620" s="146">
        <v>42284</v>
      </c>
      <c r="C620" s="147">
        <v>6000</v>
      </c>
      <c r="D620" s="177" t="s">
        <v>279</v>
      </c>
      <c r="E620" s="135"/>
      <c r="F620" s="136" t="s">
        <v>7</v>
      </c>
      <c r="G620" s="137" t="s">
        <v>8</v>
      </c>
      <c r="H620" s="138" t="s">
        <v>380</v>
      </c>
      <c r="I620" s="133" t="s">
        <v>342</v>
      </c>
      <c r="J620" s="133"/>
      <c r="K620" s="130">
        <v>20150333</v>
      </c>
    </row>
    <row r="621" spans="1:11" s="43" customFormat="1" ht="75" customHeight="1" x14ac:dyDescent="0.25">
      <c r="A621" s="145" t="s">
        <v>803</v>
      </c>
      <c r="B621" s="146">
        <v>42284</v>
      </c>
      <c r="C621" s="147">
        <v>500</v>
      </c>
      <c r="D621" s="174" t="s">
        <v>279</v>
      </c>
      <c r="E621" s="135"/>
      <c r="F621" s="136" t="s">
        <v>15</v>
      </c>
      <c r="G621" s="137" t="s">
        <v>15</v>
      </c>
      <c r="H621" s="138" t="s">
        <v>459</v>
      </c>
      <c r="I621" s="133" t="s">
        <v>15</v>
      </c>
      <c r="J621" s="133"/>
      <c r="K621" s="130">
        <v>20150851</v>
      </c>
    </row>
    <row r="622" spans="1:11" s="43" customFormat="1" ht="75" customHeight="1" x14ac:dyDescent="0.25">
      <c r="A622" s="145" t="s">
        <v>948</v>
      </c>
      <c r="B622" s="146">
        <v>42354</v>
      </c>
      <c r="C622" s="147">
        <v>40000</v>
      </c>
      <c r="D622" s="177" t="s">
        <v>279</v>
      </c>
      <c r="E622" s="135"/>
      <c r="F622" s="136" t="s">
        <v>7</v>
      </c>
      <c r="G622" s="137" t="s">
        <v>8</v>
      </c>
      <c r="H622" s="138" t="s">
        <v>459</v>
      </c>
      <c r="I622" s="133" t="s">
        <v>342</v>
      </c>
      <c r="J622" s="133"/>
      <c r="K622" s="130">
        <v>20150682</v>
      </c>
    </row>
    <row r="623" spans="1:11" s="43" customFormat="1" ht="75" customHeight="1" x14ac:dyDescent="0.25">
      <c r="A623" s="145" t="s">
        <v>804</v>
      </c>
      <c r="B623" s="146">
        <v>42284</v>
      </c>
      <c r="C623" s="147">
        <v>5000</v>
      </c>
      <c r="D623" s="174" t="s">
        <v>279</v>
      </c>
      <c r="E623" s="135"/>
      <c r="F623" s="136" t="s">
        <v>15</v>
      </c>
      <c r="G623" s="137" t="s">
        <v>15</v>
      </c>
      <c r="H623" s="138" t="s">
        <v>459</v>
      </c>
      <c r="I623" s="133" t="s">
        <v>15</v>
      </c>
      <c r="J623" s="133"/>
      <c r="K623" s="130">
        <v>20150872</v>
      </c>
    </row>
    <row r="624" spans="1:11" s="43" customFormat="1" ht="75" customHeight="1" x14ac:dyDescent="0.25">
      <c r="A624" s="145" t="s">
        <v>508</v>
      </c>
      <c r="B624" s="172">
        <v>42011</v>
      </c>
      <c r="C624" s="173">
        <v>12500</v>
      </c>
      <c r="D624" s="174" t="s">
        <v>279</v>
      </c>
      <c r="E624" s="131"/>
      <c r="F624" s="132" t="s">
        <v>447</v>
      </c>
      <c r="G624" s="133" t="s">
        <v>8</v>
      </c>
      <c r="H624" s="130" t="s">
        <v>509</v>
      </c>
      <c r="I624" s="134" t="s">
        <v>307</v>
      </c>
      <c r="J624" s="134" t="s">
        <v>510</v>
      </c>
      <c r="K624" s="132">
        <v>20140619</v>
      </c>
    </row>
    <row r="625" spans="1:11" s="43" customFormat="1" ht="75" customHeight="1" x14ac:dyDescent="0.25">
      <c r="A625" s="145" t="s">
        <v>508</v>
      </c>
      <c r="B625" s="172">
        <v>42011</v>
      </c>
      <c r="C625" s="173">
        <v>12500</v>
      </c>
      <c r="D625" s="174" t="s">
        <v>279</v>
      </c>
      <c r="E625" s="131"/>
      <c r="F625" s="132" t="s">
        <v>447</v>
      </c>
      <c r="G625" s="133" t="s">
        <v>8</v>
      </c>
      <c r="H625" s="130" t="s">
        <v>509</v>
      </c>
      <c r="I625" s="134" t="s">
        <v>307</v>
      </c>
      <c r="J625" s="134"/>
      <c r="K625" s="132">
        <v>20140721</v>
      </c>
    </row>
    <row r="626" spans="1:11" s="43" customFormat="1" ht="75" customHeight="1" x14ac:dyDescent="0.25">
      <c r="A626" s="145" t="s">
        <v>508</v>
      </c>
      <c r="B626" s="172">
        <v>42249</v>
      </c>
      <c r="C626" s="173">
        <v>12500</v>
      </c>
      <c r="D626" s="174" t="s">
        <v>279</v>
      </c>
      <c r="E626" s="131"/>
      <c r="F626" s="132" t="s">
        <v>504</v>
      </c>
      <c r="G626" s="133" t="s">
        <v>8</v>
      </c>
      <c r="H626" s="130" t="s">
        <v>509</v>
      </c>
      <c r="I626" s="134" t="s">
        <v>307</v>
      </c>
      <c r="J626" s="134"/>
      <c r="K626" s="132">
        <v>20150760</v>
      </c>
    </row>
    <row r="627" spans="1:11" s="43" customFormat="1" ht="75" customHeight="1" x14ac:dyDescent="0.25">
      <c r="A627" s="145" t="s">
        <v>508</v>
      </c>
      <c r="B627" s="172">
        <v>42249</v>
      </c>
      <c r="C627" s="173">
        <v>12500</v>
      </c>
      <c r="D627" s="174" t="s">
        <v>279</v>
      </c>
      <c r="E627" s="131"/>
      <c r="F627" s="132" t="s">
        <v>504</v>
      </c>
      <c r="G627" s="133" t="s">
        <v>8</v>
      </c>
      <c r="H627" s="130" t="s">
        <v>509</v>
      </c>
      <c r="I627" s="134" t="s">
        <v>307</v>
      </c>
      <c r="J627" s="134"/>
      <c r="K627" s="132">
        <v>20150757</v>
      </c>
    </row>
    <row r="628" spans="1:11" s="43" customFormat="1" ht="75" customHeight="1" x14ac:dyDescent="0.25">
      <c r="A628" s="145" t="s">
        <v>508</v>
      </c>
      <c r="B628" s="172">
        <v>42354</v>
      </c>
      <c r="C628" s="173">
        <v>12500</v>
      </c>
      <c r="D628" s="174" t="s">
        <v>279</v>
      </c>
      <c r="E628" s="131"/>
      <c r="F628" s="132" t="s">
        <v>504</v>
      </c>
      <c r="G628" s="133" t="s">
        <v>8</v>
      </c>
      <c r="H628" s="130" t="s">
        <v>509</v>
      </c>
      <c r="I628" s="134" t="s">
        <v>307</v>
      </c>
      <c r="J628" s="134"/>
      <c r="K628" s="132">
        <v>20150757</v>
      </c>
    </row>
    <row r="629" spans="1:11" s="43" customFormat="1" ht="75" customHeight="1" x14ac:dyDescent="0.25">
      <c r="A629" s="145" t="s">
        <v>508</v>
      </c>
      <c r="B629" s="172">
        <v>42354</v>
      </c>
      <c r="C629" s="173">
        <v>12500</v>
      </c>
      <c r="D629" s="174" t="s">
        <v>279</v>
      </c>
      <c r="E629" s="131"/>
      <c r="F629" s="132" t="s">
        <v>504</v>
      </c>
      <c r="G629" s="133" t="s">
        <v>8</v>
      </c>
      <c r="H629" s="130" t="s">
        <v>509</v>
      </c>
      <c r="I629" s="134" t="s">
        <v>307</v>
      </c>
      <c r="J629" s="134"/>
      <c r="K629" s="132">
        <v>20150760</v>
      </c>
    </row>
    <row r="630" spans="1:11" s="43" customFormat="1" ht="75" customHeight="1" x14ac:dyDescent="0.25">
      <c r="A630" s="145" t="s">
        <v>949</v>
      </c>
      <c r="B630" s="172">
        <v>42354</v>
      </c>
      <c r="C630" s="173">
        <v>30000</v>
      </c>
      <c r="D630" s="174" t="s">
        <v>279</v>
      </c>
      <c r="E630" s="131"/>
      <c r="F630" s="132" t="s">
        <v>7</v>
      </c>
      <c r="G630" s="133" t="s">
        <v>8</v>
      </c>
      <c r="H630" s="130" t="s">
        <v>509</v>
      </c>
      <c r="I630" s="134" t="s">
        <v>342</v>
      </c>
      <c r="J630" s="134"/>
      <c r="K630" s="132">
        <v>20150835</v>
      </c>
    </row>
    <row r="631" spans="1:11" s="43" customFormat="1" ht="75" customHeight="1" x14ac:dyDescent="0.25">
      <c r="A631" s="145" t="s">
        <v>950</v>
      </c>
      <c r="B631" s="172">
        <v>42354</v>
      </c>
      <c r="C631" s="173">
        <v>100000</v>
      </c>
      <c r="D631" s="174" t="s">
        <v>279</v>
      </c>
      <c r="E631" s="131"/>
      <c r="F631" s="132" t="s">
        <v>7</v>
      </c>
      <c r="G631" s="133" t="s">
        <v>8</v>
      </c>
      <c r="H631" s="130" t="s">
        <v>509</v>
      </c>
      <c r="I631" s="134" t="s">
        <v>342</v>
      </c>
      <c r="J631" s="134"/>
      <c r="K631" s="132">
        <v>20150788</v>
      </c>
    </row>
    <row r="632" spans="1:11" s="43" customFormat="1" ht="75" customHeight="1" x14ac:dyDescent="0.25">
      <c r="A632" s="145" t="s">
        <v>719</v>
      </c>
      <c r="B632" s="146">
        <v>42354</v>
      </c>
      <c r="C632" s="147">
        <v>50000</v>
      </c>
      <c r="D632" s="174" t="s">
        <v>279</v>
      </c>
      <c r="E632" s="135"/>
      <c r="F632" s="136" t="s">
        <v>7</v>
      </c>
      <c r="G632" s="137" t="s">
        <v>8</v>
      </c>
      <c r="H632" s="138" t="s">
        <v>720</v>
      </c>
      <c r="I632" s="133" t="s">
        <v>591</v>
      </c>
      <c r="J632" s="133"/>
      <c r="K632" s="130">
        <v>20150857</v>
      </c>
    </row>
    <row r="633" spans="1:11" s="43" customFormat="1" ht="75" customHeight="1" x14ac:dyDescent="0.25">
      <c r="A633" s="145" t="s">
        <v>829</v>
      </c>
      <c r="B633" s="146">
        <v>42200</v>
      </c>
      <c r="C633" s="147">
        <v>20000</v>
      </c>
      <c r="D633" s="177" t="s">
        <v>279</v>
      </c>
      <c r="E633" s="135"/>
      <c r="F633" s="136" t="s">
        <v>7</v>
      </c>
      <c r="G633" s="137" t="s">
        <v>8</v>
      </c>
      <c r="H633" s="138" t="s">
        <v>830</v>
      </c>
      <c r="I633" s="133" t="s">
        <v>351</v>
      </c>
      <c r="J633" s="133"/>
      <c r="K633" s="130">
        <v>20150192</v>
      </c>
    </row>
    <row r="634" spans="1:11" s="43" customFormat="1" ht="75" customHeight="1" x14ac:dyDescent="0.25">
      <c r="A634" s="145" t="s">
        <v>831</v>
      </c>
      <c r="B634" s="146">
        <v>42249</v>
      </c>
      <c r="C634" s="147">
        <v>40000</v>
      </c>
      <c r="D634" s="177" t="s">
        <v>279</v>
      </c>
      <c r="E634" s="135"/>
      <c r="F634" s="136" t="s">
        <v>7</v>
      </c>
      <c r="G634" s="137" t="s">
        <v>8</v>
      </c>
      <c r="H634" s="138" t="s">
        <v>260</v>
      </c>
      <c r="I634" s="133" t="s">
        <v>328</v>
      </c>
      <c r="J634" s="133"/>
      <c r="K634" s="130">
        <v>20150488</v>
      </c>
    </row>
    <row r="635" spans="1:11" s="43" customFormat="1" ht="75" customHeight="1" x14ac:dyDescent="0.25">
      <c r="A635" s="145" t="s">
        <v>951</v>
      </c>
      <c r="B635" s="146">
        <v>42340</v>
      </c>
      <c r="C635" s="147">
        <v>400000</v>
      </c>
      <c r="D635" s="177" t="s">
        <v>279</v>
      </c>
      <c r="E635" s="135"/>
      <c r="F635" s="136" t="s">
        <v>7</v>
      </c>
      <c r="G635" s="137" t="s">
        <v>8</v>
      </c>
      <c r="H635" s="138" t="s">
        <v>260</v>
      </c>
      <c r="I635" s="133" t="s">
        <v>405</v>
      </c>
      <c r="J635" s="133"/>
      <c r="K635" s="130">
        <v>20150633</v>
      </c>
    </row>
    <row r="636" spans="1:11" s="43" customFormat="1" ht="75" customHeight="1" x14ac:dyDescent="0.25">
      <c r="A636" s="145" t="s">
        <v>833</v>
      </c>
      <c r="B636" s="146">
        <v>42360</v>
      </c>
      <c r="C636" s="147">
        <v>250000</v>
      </c>
      <c r="D636" s="177" t="s">
        <v>279</v>
      </c>
      <c r="E636" s="135"/>
      <c r="F636" s="136" t="s">
        <v>7</v>
      </c>
      <c r="G636" s="137" t="s">
        <v>8</v>
      </c>
      <c r="H636" s="138" t="s">
        <v>834</v>
      </c>
      <c r="I636" s="133" t="s">
        <v>385</v>
      </c>
      <c r="J636" s="133"/>
      <c r="K636" s="130">
        <v>20150830</v>
      </c>
    </row>
    <row r="637" spans="1:11" s="43" customFormat="1" ht="75" customHeight="1" x14ac:dyDescent="0.25">
      <c r="A637" s="145" t="s">
        <v>835</v>
      </c>
      <c r="B637" s="146">
        <v>42284</v>
      </c>
      <c r="C637" s="147">
        <v>15000</v>
      </c>
      <c r="D637" s="177" t="s">
        <v>279</v>
      </c>
      <c r="E637" s="135"/>
      <c r="F637" s="136" t="s">
        <v>7</v>
      </c>
      <c r="G637" s="137" t="s">
        <v>8</v>
      </c>
      <c r="H637" s="138" t="s">
        <v>261</v>
      </c>
      <c r="I637" s="133" t="s">
        <v>342</v>
      </c>
      <c r="J637" s="133"/>
      <c r="K637" s="130">
        <v>20150556</v>
      </c>
    </row>
    <row r="638" spans="1:11" s="43" customFormat="1" ht="75" customHeight="1" x14ac:dyDescent="0.25">
      <c r="A638" s="145" t="s">
        <v>959</v>
      </c>
      <c r="B638" s="146">
        <v>42200</v>
      </c>
      <c r="C638" s="147">
        <v>10000</v>
      </c>
      <c r="D638" s="177" t="s">
        <v>279</v>
      </c>
      <c r="E638" s="135"/>
      <c r="F638" s="136" t="s">
        <v>7</v>
      </c>
      <c r="G638" s="137" t="s">
        <v>8</v>
      </c>
      <c r="H638" s="138" t="s">
        <v>843</v>
      </c>
      <c r="I638" s="133" t="s">
        <v>419</v>
      </c>
      <c r="J638" s="133"/>
      <c r="K638" s="130">
        <v>20150018</v>
      </c>
    </row>
    <row r="639" spans="1:11" s="43" customFormat="1" ht="75" customHeight="1" x14ac:dyDescent="0.25">
      <c r="A639" s="145" t="s">
        <v>262</v>
      </c>
      <c r="B639" s="146">
        <v>42172</v>
      </c>
      <c r="C639" s="147">
        <v>10000</v>
      </c>
      <c r="D639" s="177" t="s">
        <v>279</v>
      </c>
      <c r="E639" s="135"/>
      <c r="F639" s="136" t="s">
        <v>7</v>
      </c>
      <c r="G639" s="137" t="s">
        <v>8</v>
      </c>
      <c r="H639" s="138" t="s">
        <v>836</v>
      </c>
      <c r="I639" s="133" t="s">
        <v>424</v>
      </c>
      <c r="J639" s="133"/>
      <c r="K639" s="130">
        <v>20150235</v>
      </c>
    </row>
    <row r="640" spans="1:11" s="43" customFormat="1" ht="75" customHeight="1" x14ac:dyDescent="0.25">
      <c r="A640" s="145" t="s">
        <v>837</v>
      </c>
      <c r="B640" s="146">
        <v>42109</v>
      </c>
      <c r="C640" s="147">
        <v>10000</v>
      </c>
      <c r="D640" s="177" t="s">
        <v>279</v>
      </c>
      <c r="E640" s="135"/>
      <c r="F640" s="136" t="s">
        <v>7</v>
      </c>
      <c r="G640" s="137" t="s">
        <v>8</v>
      </c>
      <c r="H640" s="138" t="s">
        <v>838</v>
      </c>
      <c r="I640" s="133" t="s">
        <v>424</v>
      </c>
      <c r="J640" s="133"/>
      <c r="K640" s="130">
        <v>20140973</v>
      </c>
    </row>
    <row r="641" spans="1:11" s="43" customFormat="1" ht="75" customHeight="1" x14ac:dyDescent="0.25">
      <c r="A641" s="145" t="s">
        <v>952</v>
      </c>
      <c r="B641" s="146">
        <v>42284</v>
      </c>
      <c r="C641" s="147">
        <v>30000</v>
      </c>
      <c r="D641" s="177" t="s">
        <v>279</v>
      </c>
      <c r="E641" s="135"/>
      <c r="F641" s="136" t="s">
        <v>7</v>
      </c>
      <c r="G641" s="137" t="s">
        <v>8</v>
      </c>
      <c r="H641" s="138" t="s">
        <v>840</v>
      </c>
      <c r="I641" s="133" t="s">
        <v>419</v>
      </c>
      <c r="J641" s="133"/>
      <c r="K641" s="130">
        <v>20150582</v>
      </c>
    </row>
    <row r="642" spans="1:11" s="43" customFormat="1" ht="75" customHeight="1" x14ac:dyDescent="0.25">
      <c r="A642" s="145" t="s">
        <v>263</v>
      </c>
      <c r="B642" s="146">
        <v>42312</v>
      </c>
      <c r="C642" s="147">
        <v>1000</v>
      </c>
      <c r="D642" s="174" t="s">
        <v>279</v>
      </c>
      <c r="E642" s="135"/>
      <c r="F642" s="136" t="s">
        <v>15</v>
      </c>
      <c r="G642" s="137" t="s">
        <v>515</v>
      </c>
      <c r="H642" s="138" t="s">
        <v>264</v>
      </c>
      <c r="I642" s="133" t="s">
        <v>15</v>
      </c>
      <c r="J642" s="133"/>
      <c r="K642" s="130">
        <v>20150909</v>
      </c>
    </row>
    <row r="643" spans="1:11" s="43" customFormat="1" ht="75" customHeight="1" x14ac:dyDescent="0.25">
      <c r="A643" s="145" t="s">
        <v>263</v>
      </c>
      <c r="B643" s="146">
        <v>42340</v>
      </c>
      <c r="C643" s="147">
        <v>500000</v>
      </c>
      <c r="D643" s="174" t="s">
        <v>279</v>
      </c>
      <c r="E643" s="135"/>
      <c r="F643" s="136" t="s">
        <v>7</v>
      </c>
      <c r="G643" s="137" t="s">
        <v>515</v>
      </c>
      <c r="H643" s="138" t="s">
        <v>264</v>
      </c>
      <c r="I643" s="133" t="s">
        <v>411</v>
      </c>
      <c r="J643" s="133"/>
      <c r="K643" s="130">
        <v>20150667</v>
      </c>
    </row>
    <row r="644" spans="1:11" s="43" customFormat="1" ht="75" customHeight="1" x14ac:dyDescent="0.25">
      <c r="A644" s="145" t="s">
        <v>841</v>
      </c>
      <c r="B644" s="146">
        <v>42186</v>
      </c>
      <c r="C644" s="147">
        <v>400000</v>
      </c>
      <c r="D644" s="174" t="s">
        <v>279</v>
      </c>
      <c r="E644" s="135"/>
      <c r="F644" s="136" t="s">
        <v>7</v>
      </c>
      <c r="G644" s="137" t="s">
        <v>515</v>
      </c>
      <c r="H644" s="138" t="s">
        <v>264</v>
      </c>
      <c r="I644" s="133" t="s">
        <v>596</v>
      </c>
      <c r="J644" s="133"/>
      <c r="K644" s="130">
        <v>20150240</v>
      </c>
    </row>
    <row r="645" spans="1:11" s="43" customFormat="1" ht="75" customHeight="1" x14ac:dyDescent="0.25">
      <c r="A645" s="145" t="s">
        <v>265</v>
      </c>
      <c r="B645" s="146">
        <v>42249</v>
      </c>
      <c r="C645" s="147">
        <v>25000</v>
      </c>
      <c r="D645" s="177" t="s">
        <v>279</v>
      </c>
      <c r="E645" s="135"/>
      <c r="F645" s="136" t="s">
        <v>7</v>
      </c>
      <c r="G645" s="137" t="s">
        <v>8</v>
      </c>
      <c r="H645" s="138" t="s">
        <v>439</v>
      </c>
      <c r="I645" s="133" t="s">
        <v>328</v>
      </c>
      <c r="J645" s="133"/>
      <c r="K645" s="130">
        <v>20150583</v>
      </c>
    </row>
    <row r="646" spans="1:11" s="43" customFormat="1" ht="75" customHeight="1" x14ac:dyDescent="0.25">
      <c r="A646" s="145" t="s">
        <v>844</v>
      </c>
      <c r="B646" s="146">
        <v>42249</v>
      </c>
      <c r="C646" s="147">
        <v>50000</v>
      </c>
      <c r="D646" s="177" t="s">
        <v>279</v>
      </c>
      <c r="E646" s="135"/>
      <c r="F646" s="136" t="s">
        <v>7</v>
      </c>
      <c r="G646" s="137" t="s">
        <v>8</v>
      </c>
      <c r="H646" s="138" t="s">
        <v>429</v>
      </c>
      <c r="I646" s="133" t="s">
        <v>424</v>
      </c>
      <c r="J646" s="133"/>
      <c r="K646" s="130">
        <v>20150626</v>
      </c>
    </row>
    <row r="647" spans="1:11" s="43" customFormat="1" ht="75" customHeight="1" x14ac:dyDescent="0.25">
      <c r="A647" s="145" t="s">
        <v>460</v>
      </c>
      <c r="B647" s="146">
        <v>42249</v>
      </c>
      <c r="C647" s="147">
        <v>15000</v>
      </c>
      <c r="D647" s="177" t="s">
        <v>279</v>
      </c>
      <c r="E647" s="135"/>
      <c r="F647" s="136" t="s">
        <v>7</v>
      </c>
      <c r="G647" s="137" t="s">
        <v>8</v>
      </c>
      <c r="H647" s="138" t="s">
        <v>845</v>
      </c>
      <c r="I647" s="133" t="s">
        <v>411</v>
      </c>
      <c r="J647" s="133"/>
      <c r="K647" s="130">
        <v>20150446</v>
      </c>
    </row>
    <row r="648" spans="1:11" s="43" customFormat="1" ht="75" customHeight="1" x14ac:dyDescent="0.25">
      <c r="A648" s="145" t="s">
        <v>461</v>
      </c>
      <c r="B648" s="146">
        <v>42312</v>
      </c>
      <c r="C648" s="147">
        <v>1000</v>
      </c>
      <c r="D648" s="174" t="s">
        <v>279</v>
      </c>
      <c r="E648" s="135"/>
      <c r="F648" s="136" t="s">
        <v>15</v>
      </c>
      <c r="G648" s="137" t="s">
        <v>15</v>
      </c>
      <c r="H648" s="138" t="s">
        <v>266</v>
      </c>
      <c r="I648" s="133" t="s">
        <v>15</v>
      </c>
      <c r="J648" s="133"/>
      <c r="K648" s="130">
        <v>20150912</v>
      </c>
    </row>
    <row r="649" spans="1:11" s="43" customFormat="1" ht="75" customHeight="1" x14ac:dyDescent="0.25">
      <c r="A649" s="145" t="s">
        <v>461</v>
      </c>
      <c r="B649" s="146">
        <v>42158</v>
      </c>
      <c r="C649" s="147">
        <v>125000</v>
      </c>
      <c r="D649" s="177" t="s">
        <v>279</v>
      </c>
      <c r="E649" s="135"/>
      <c r="F649" s="136" t="s">
        <v>7</v>
      </c>
      <c r="G649" s="137" t="s">
        <v>8</v>
      </c>
      <c r="H649" s="138" t="s">
        <v>266</v>
      </c>
      <c r="I649" s="133" t="s">
        <v>411</v>
      </c>
      <c r="J649" s="133"/>
      <c r="K649" s="130">
        <v>20141014</v>
      </c>
    </row>
    <row r="650" spans="1:11" s="43" customFormat="1" ht="75" customHeight="1" x14ac:dyDescent="0.25">
      <c r="A650" s="145" t="s">
        <v>461</v>
      </c>
      <c r="B650" s="146">
        <v>42130</v>
      </c>
      <c r="C650" s="147">
        <v>125000</v>
      </c>
      <c r="D650" s="177" t="s">
        <v>279</v>
      </c>
      <c r="E650" s="135"/>
      <c r="F650" s="136" t="s">
        <v>7</v>
      </c>
      <c r="G650" s="137" t="s">
        <v>8</v>
      </c>
      <c r="H650" s="138" t="s">
        <v>266</v>
      </c>
      <c r="I650" s="133" t="s">
        <v>411</v>
      </c>
      <c r="J650" s="133"/>
      <c r="K650" s="130">
        <v>20141014</v>
      </c>
    </row>
    <row r="651" spans="1:11" s="43" customFormat="1" ht="75" customHeight="1" x14ac:dyDescent="0.25">
      <c r="A651" s="145" t="s">
        <v>461</v>
      </c>
      <c r="B651" s="146">
        <v>42088</v>
      </c>
      <c r="C651" s="147">
        <v>125000</v>
      </c>
      <c r="D651" s="177" t="s">
        <v>279</v>
      </c>
      <c r="E651" s="135"/>
      <c r="F651" s="136" t="s">
        <v>7</v>
      </c>
      <c r="G651" s="137" t="s">
        <v>8</v>
      </c>
      <c r="H651" s="138" t="s">
        <v>266</v>
      </c>
      <c r="I651" s="133" t="s">
        <v>411</v>
      </c>
      <c r="J651" s="133"/>
      <c r="K651" s="130">
        <v>20141014</v>
      </c>
    </row>
    <row r="652" spans="1:11" s="43" customFormat="1" ht="75" customHeight="1" x14ac:dyDescent="0.25">
      <c r="A652" s="145" t="s">
        <v>327</v>
      </c>
      <c r="B652" s="146">
        <v>42249</v>
      </c>
      <c r="C652" s="147">
        <v>250000</v>
      </c>
      <c r="D652" s="174" t="s">
        <v>279</v>
      </c>
      <c r="E652" s="135"/>
      <c r="F652" s="136" t="s">
        <v>325</v>
      </c>
      <c r="G652" s="137" t="s">
        <v>846</v>
      </c>
      <c r="H652" s="138" t="s">
        <v>267</v>
      </c>
      <c r="I652" s="133" t="s">
        <v>326</v>
      </c>
      <c r="J652" s="133" t="s">
        <v>847</v>
      </c>
      <c r="K652" s="130">
        <v>20141005</v>
      </c>
    </row>
    <row r="653" spans="1:11" s="43" customFormat="1" ht="75" customHeight="1" x14ac:dyDescent="0.25">
      <c r="A653" s="145" t="s">
        <v>953</v>
      </c>
      <c r="B653" s="146">
        <v>42340</v>
      </c>
      <c r="C653" s="147">
        <v>20000</v>
      </c>
      <c r="D653" s="177" t="s">
        <v>279</v>
      </c>
      <c r="E653" s="135"/>
      <c r="F653" s="136" t="s">
        <v>7</v>
      </c>
      <c r="G653" s="137" t="s">
        <v>8</v>
      </c>
      <c r="H653" s="138" t="s">
        <v>849</v>
      </c>
      <c r="I653" s="133" t="s">
        <v>405</v>
      </c>
      <c r="J653" s="133"/>
      <c r="K653" s="130">
        <v>20150453</v>
      </c>
    </row>
    <row r="654" spans="1:11" s="43" customFormat="1" ht="75" customHeight="1" x14ac:dyDescent="0.25">
      <c r="A654" s="145" t="s">
        <v>269</v>
      </c>
      <c r="B654" s="146">
        <v>42088</v>
      </c>
      <c r="C654" s="147">
        <v>25000</v>
      </c>
      <c r="D654" s="177" t="s">
        <v>279</v>
      </c>
      <c r="E654" s="135"/>
      <c r="F654" s="136" t="s">
        <v>7</v>
      </c>
      <c r="G654" s="137" t="s">
        <v>8</v>
      </c>
      <c r="H654" s="138" t="s">
        <v>270</v>
      </c>
      <c r="I654" s="133" t="s">
        <v>328</v>
      </c>
      <c r="J654" s="133" t="s">
        <v>518</v>
      </c>
      <c r="K654" s="130">
        <v>20141021</v>
      </c>
    </row>
    <row r="655" spans="1:11" s="43" customFormat="1" ht="75" customHeight="1" x14ac:dyDescent="0.25">
      <c r="A655" s="145" t="s">
        <v>850</v>
      </c>
      <c r="B655" s="146">
        <v>42186</v>
      </c>
      <c r="C655" s="147">
        <v>150000</v>
      </c>
      <c r="D655" s="177" t="s">
        <v>279</v>
      </c>
      <c r="E655" s="135"/>
      <c r="F655" s="136" t="s">
        <v>7</v>
      </c>
      <c r="G655" s="137" t="s">
        <v>8</v>
      </c>
      <c r="H655" s="138" t="s">
        <v>271</v>
      </c>
      <c r="I655" s="133" t="s">
        <v>385</v>
      </c>
      <c r="J655" s="133"/>
      <c r="K655" s="130">
        <v>20150431</v>
      </c>
    </row>
    <row r="656" spans="1:11" s="43" customFormat="1" ht="75" customHeight="1" x14ac:dyDescent="0.25">
      <c r="A656" s="145" t="s">
        <v>850</v>
      </c>
      <c r="B656" s="146">
        <v>42130</v>
      </c>
      <c r="C656" s="147">
        <v>150000</v>
      </c>
      <c r="D656" s="177" t="s">
        <v>279</v>
      </c>
      <c r="E656" s="135"/>
      <c r="F656" s="136" t="s">
        <v>7</v>
      </c>
      <c r="G656" s="137" t="s">
        <v>8</v>
      </c>
      <c r="H656" s="138" t="s">
        <v>271</v>
      </c>
      <c r="I656" s="133" t="s">
        <v>385</v>
      </c>
      <c r="J656" s="133"/>
      <c r="K656" s="130">
        <v>20150431</v>
      </c>
    </row>
    <row r="657" spans="1:12" s="43" customFormat="1" ht="75" customHeight="1" x14ac:dyDescent="0.25">
      <c r="A657" s="145" t="s">
        <v>954</v>
      </c>
      <c r="B657" s="146">
        <v>42200</v>
      </c>
      <c r="C657" s="147">
        <v>35000</v>
      </c>
      <c r="D657" s="177" t="s">
        <v>279</v>
      </c>
      <c r="E657" s="135"/>
      <c r="F657" s="136" t="s">
        <v>7</v>
      </c>
      <c r="G657" s="137" t="s">
        <v>8</v>
      </c>
      <c r="H657" s="138" t="s">
        <v>852</v>
      </c>
      <c r="I657" s="133" t="s">
        <v>332</v>
      </c>
      <c r="J657" s="133"/>
      <c r="K657" s="130">
        <v>20150090</v>
      </c>
    </row>
    <row r="658" spans="1:12" s="43" customFormat="1" ht="75" customHeight="1" x14ac:dyDescent="0.25">
      <c r="A658" s="145" t="s">
        <v>955</v>
      </c>
      <c r="B658" s="146">
        <v>42340</v>
      </c>
      <c r="C658" s="147">
        <v>50000</v>
      </c>
      <c r="D658" s="177" t="s">
        <v>279</v>
      </c>
      <c r="E658" s="135"/>
      <c r="F658" s="136" t="s">
        <v>7</v>
      </c>
      <c r="G658" s="137" t="s">
        <v>8</v>
      </c>
      <c r="H658" s="138" t="s">
        <v>273</v>
      </c>
      <c r="I658" s="133" t="s">
        <v>405</v>
      </c>
      <c r="J658" s="133"/>
      <c r="K658" s="130">
        <v>20150755</v>
      </c>
    </row>
    <row r="659" spans="1:12" s="43" customFormat="1" ht="75" customHeight="1" x14ac:dyDescent="0.25">
      <c r="A659" s="145" t="s">
        <v>272</v>
      </c>
      <c r="B659" s="146">
        <v>42249</v>
      </c>
      <c r="C659" s="147">
        <v>30000</v>
      </c>
      <c r="D659" s="177" t="s">
        <v>279</v>
      </c>
      <c r="E659" s="135"/>
      <c r="F659" s="136" t="s">
        <v>7</v>
      </c>
      <c r="G659" s="137" t="s">
        <v>8</v>
      </c>
      <c r="H659" s="138" t="s">
        <v>273</v>
      </c>
      <c r="I659" s="133" t="s">
        <v>424</v>
      </c>
      <c r="J659" s="133"/>
      <c r="K659" s="130">
        <v>20150497</v>
      </c>
    </row>
    <row r="660" spans="1:12" s="43" customFormat="1" ht="75" customHeight="1" x14ac:dyDescent="0.25">
      <c r="A660" s="145" t="s">
        <v>857</v>
      </c>
      <c r="B660" s="146">
        <v>42340</v>
      </c>
      <c r="C660" s="147">
        <v>15000</v>
      </c>
      <c r="D660" s="177" t="s">
        <v>279</v>
      </c>
      <c r="E660" s="135"/>
      <c r="F660" s="136" t="s">
        <v>7</v>
      </c>
      <c r="G660" s="137" t="s">
        <v>8</v>
      </c>
      <c r="H660" s="138" t="s">
        <v>274</v>
      </c>
      <c r="I660" s="133" t="s">
        <v>348</v>
      </c>
      <c r="J660" s="133"/>
      <c r="K660" s="130">
        <v>20150405</v>
      </c>
    </row>
    <row r="661" spans="1:12" s="43" customFormat="1" ht="75" customHeight="1" x14ac:dyDescent="0.25">
      <c r="A661" s="145" t="s">
        <v>956</v>
      </c>
      <c r="B661" s="146">
        <v>42340</v>
      </c>
      <c r="C661" s="147">
        <v>50000</v>
      </c>
      <c r="D661" s="177" t="s">
        <v>279</v>
      </c>
      <c r="E661" s="135"/>
      <c r="F661" s="136" t="s">
        <v>7</v>
      </c>
      <c r="G661" s="137" t="s">
        <v>8</v>
      </c>
      <c r="H661" s="138" t="s">
        <v>274</v>
      </c>
      <c r="I661" s="133" t="s">
        <v>342</v>
      </c>
      <c r="J661" s="133"/>
      <c r="K661" s="130">
        <v>20150630</v>
      </c>
    </row>
    <row r="662" spans="1:12" s="43" customFormat="1" ht="75" customHeight="1" x14ac:dyDescent="0.25">
      <c r="A662" s="145" t="s">
        <v>858</v>
      </c>
      <c r="B662" s="146">
        <v>42011</v>
      </c>
      <c r="C662" s="147">
        <v>1000</v>
      </c>
      <c r="D662" s="174" t="s">
        <v>279</v>
      </c>
      <c r="E662" s="135"/>
      <c r="F662" s="136" t="s">
        <v>15</v>
      </c>
      <c r="G662" s="137" t="s">
        <v>15</v>
      </c>
      <c r="H662" s="138" t="s">
        <v>275</v>
      </c>
      <c r="I662" s="133" t="s">
        <v>15</v>
      </c>
      <c r="J662" s="133"/>
      <c r="K662" s="130">
        <v>20141154</v>
      </c>
    </row>
    <row r="663" spans="1:12" s="43" customFormat="1" ht="75" customHeight="1" x14ac:dyDescent="0.25">
      <c r="A663" s="145" t="s">
        <v>276</v>
      </c>
      <c r="B663" s="146">
        <v>42340</v>
      </c>
      <c r="C663" s="147">
        <v>70000</v>
      </c>
      <c r="D663" s="177" t="s">
        <v>279</v>
      </c>
      <c r="E663" s="135"/>
      <c r="F663" s="136" t="s">
        <v>7</v>
      </c>
      <c r="G663" s="137" t="s">
        <v>8</v>
      </c>
      <c r="H663" s="138" t="s">
        <v>277</v>
      </c>
      <c r="I663" s="133" t="s">
        <v>419</v>
      </c>
      <c r="J663" s="133"/>
      <c r="K663" s="130">
        <v>20150744</v>
      </c>
    </row>
    <row r="664" spans="1:12" x14ac:dyDescent="0.25">
      <c r="A664" s="157" t="s">
        <v>962</v>
      </c>
      <c r="B664" s="180"/>
      <c r="C664" s="181">
        <f>SUM(C10:C663)</f>
        <v>42388750</v>
      </c>
      <c r="I664" s="186">
        <v>42138750</v>
      </c>
      <c r="J664" s="206" t="s">
        <v>963</v>
      </c>
      <c r="K664" s="206"/>
      <c r="L664" s="206"/>
    </row>
    <row r="665" spans="1:12" x14ac:dyDescent="0.25">
      <c r="A665" s="157" t="s">
        <v>464</v>
      </c>
      <c r="B665" s="180"/>
      <c r="C665" s="181">
        <v>0</v>
      </c>
      <c r="I665" s="186">
        <v>450000</v>
      </c>
      <c r="J665" s="206"/>
      <c r="K665" s="206"/>
      <c r="L665" s="206"/>
    </row>
    <row r="666" spans="1:12" x14ac:dyDescent="0.25">
      <c r="A666" s="157" t="s">
        <v>286</v>
      </c>
      <c r="B666" s="180"/>
      <c r="C666" s="181">
        <f>C664+C665</f>
        <v>42388750</v>
      </c>
      <c r="I666" s="186">
        <f>I664+I665</f>
        <v>42588750</v>
      </c>
      <c r="J666" s="26" t="s">
        <v>964</v>
      </c>
    </row>
    <row r="667" spans="1:12" x14ac:dyDescent="0.25">
      <c r="A667" s="157"/>
      <c r="B667" s="180"/>
      <c r="C667" s="181"/>
      <c r="J667" s="26"/>
    </row>
    <row r="668" spans="1:12" s="36" customFormat="1" ht="27.75" customHeight="1" x14ac:dyDescent="0.25">
      <c r="A668" s="194"/>
      <c r="B668" s="195"/>
      <c r="C668" s="196"/>
      <c r="D668" s="197"/>
      <c r="E668" s="28"/>
      <c r="F668" s="82"/>
      <c r="G668" s="198"/>
      <c r="H668" s="198"/>
      <c r="I668" s="28"/>
      <c r="J668" s="199"/>
    </row>
    <row r="669" spans="1:12" x14ac:dyDescent="0.25">
      <c r="A669" s="182" t="s">
        <v>859</v>
      </c>
      <c r="C669" s="163">
        <v>0</v>
      </c>
    </row>
    <row r="670" spans="1:12" x14ac:dyDescent="0.25">
      <c r="A670" s="182"/>
    </row>
    <row r="671" spans="1:12" x14ac:dyDescent="0.25">
      <c r="A671" s="40"/>
      <c r="F671" s="25"/>
      <c r="G671" s="29"/>
      <c r="H671" s="29"/>
      <c r="I671" s="1"/>
      <c r="J671" s="200" t="s">
        <v>289</v>
      </c>
    </row>
    <row r="672" spans="1:12" x14ac:dyDescent="0.25">
      <c r="A672" s="40"/>
      <c r="F672" s="25"/>
      <c r="G672" s="29"/>
      <c r="H672" s="29"/>
      <c r="I672" s="1"/>
      <c r="J672" s="200" t="s">
        <v>289</v>
      </c>
    </row>
    <row r="673" spans="1:12" x14ac:dyDescent="0.25">
      <c r="A673" s="40"/>
      <c r="F673" s="25"/>
      <c r="G673" s="29"/>
      <c r="H673" s="29"/>
      <c r="I673" s="1"/>
      <c r="J673" s="200" t="s">
        <v>289</v>
      </c>
    </row>
    <row r="674" spans="1:12" x14ac:dyDescent="0.25">
      <c r="A674" s="157" t="s">
        <v>290</v>
      </c>
      <c r="C674" s="201">
        <f>C666+C669</f>
        <v>42388750</v>
      </c>
    </row>
    <row r="675" spans="1:12" x14ac:dyDescent="0.25">
      <c r="A675" s="157"/>
      <c r="C675" s="94"/>
    </row>
    <row r="676" spans="1:12" x14ac:dyDescent="0.25">
      <c r="A676" s="157"/>
      <c r="C676" s="94"/>
    </row>
    <row r="677" spans="1:12" ht="54.75" customHeight="1" x14ac:dyDescent="0.25">
      <c r="A677" s="40" t="s">
        <v>465</v>
      </c>
      <c r="C677" s="183">
        <v>-450000</v>
      </c>
      <c r="D677" s="161" t="s">
        <v>279</v>
      </c>
      <c r="F677" s="1" t="s">
        <v>7</v>
      </c>
      <c r="G677" s="40" t="s">
        <v>8</v>
      </c>
      <c r="H677" s="1" t="s">
        <v>466</v>
      </c>
      <c r="J677" s="202" t="s">
        <v>875</v>
      </c>
      <c r="K677" s="202"/>
      <c r="L677" s="202"/>
    </row>
    <row r="678" spans="1:12" ht="54.75" customHeight="1" x14ac:dyDescent="0.25">
      <c r="A678" s="184" t="s">
        <v>970</v>
      </c>
      <c r="C678" s="181">
        <f>SUM(C674:C677)</f>
        <v>41938750</v>
      </c>
      <c r="G678" s="40"/>
      <c r="H678" s="1"/>
      <c r="J678" s="156"/>
      <c r="K678" s="156"/>
      <c r="L678" s="156"/>
    </row>
    <row r="679" spans="1:12" ht="54.75" customHeight="1" x14ac:dyDescent="0.2">
      <c r="A679" s="187" t="s">
        <v>971</v>
      </c>
      <c r="C679" s="181"/>
      <c r="G679" s="40"/>
      <c r="H679" s="1"/>
      <c r="J679" s="156"/>
      <c r="K679" s="156"/>
      <c r="L679" s="156"/>
    </row>
    <row r="680" spans="1:12" ht="51" x14ac:dyDescent="0.25">
      <c r="A680" s="40" t="s">
        <v>465</v>
      </c>
      <c r="C680" s="183">
        <v>-55000</v>
      </c>
      <c r="D680" s="161" t="s">
        <v>279</v>
      </c>
      <c r="F680" s="1" t="s">
        <v>7</v>
      </c>
      <c r="G680" s="40" t="s">
        <v>8</v>
      </c>
      <c r="H680" s="1" t="s">
        <v>466</v>
      </c>
      <c r="J680" s="122"/>
    </row>
    <row r="681" spans="1:12" x14ac:dyDescent="0.25">
      <c r="A681" s="184"/>
      <c r="B681" s="180"/>
      <c r="C681" s="181"/>
      <c r="G681" s="40"/>
      <c r="H681" s="1"/>
      <c r="J681" s="123"/>
    </row>
    <row r="682" spans="1:12" x14ac:dyDescent="0.25">
      <c r="A682" s="40"/>
      <c r="C682" s="183"/>
      <c r="G682" s="40"/>
      <c r="H682" s="1"/>
      <c r="J682" s="117"/>
    </row>
    <row r="683" spans="1:12" ht="12.75" customHeight="1" x14ac:dyDescent="0.25">
      <c r="A683" s="40"/>
      <c r="C683" s="183"/>
      <c r="G683" s="40"/>
      <c r="H683" s="1"/>
      <c r="J683" s="202"/>
      <c r="K683" s="202"/>
    </row>
    <row r="684" spans="1:12" x14ac:dyDescent="0.25">
      <c r="A684" s="157"/>
      <c r="C684" s="183"/>
      <c r="J684" s="202"/>
      <c r="K684" s="202"/>
    </row>
    <row r="685" spans="1:12" x14ac:dyDescent="0.25">
      <c r="A685" s="92"/>
      <c r="C685" s="183"/>
      <c r="J685" s="124"/>
    </row>
    <row r="686" spans="1:12" x14ac:dyDescent="0.25">
      <c r="A686" s="92"/>
      <c r="C686" s="183"/>
      <c r="J686" s="124"/>
    </row>
    <row r="696" spans="1:3" x14ac:dyDescent="0.25">
      <c r="A696" s="92"/>
      <c r="C696" s="94"/>
    </row>
  </sheetData>
  <sortState ref="A10:K660">
    <sortCondition ref="A10:A660"/>
  </sortState>
  <mergeCells count="6">
    <mergeCell ref="J683:K684"/>
    <mergeCell ref="A1:D1"/>
    <mergeCell ref="A2:D2"/>
    <mergeCell ref="A3:D3"/>
    <mergeCell ref="J677:L677"/>
    <mergeCell ref="J664:L665"/>
  </mergeCells>
  <pageMargins left="0.35" right="0.25" top="0.5" bottom="0.35" header="0.3" footer="0.3"/>
  <pageSetup paperSize="5" scale="80" fitToHeight="0" orientation="landscape" r:id="rId1"/>
  <headerFooter>
    <oddFooter>&amp;L&amp;8&amp;Z&amp;F&amp;R&amp;"Times New Roman,Regular"&amp;8The Lynde and Harry Bradley Foundation 39-6037928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5" workbookViewId="0">
      <selection activeCell="J14" sqref="J14"/>
    </sheetView>
  </sheetViews>
  <sheetFormatPr defaultRowHeight="12.75" x14ac:dyDescent="0.2"/>
  <cols>
    <col min="1" max="1" width="60.28515625" style="11" customWidth="1"/>
    <col min="2" max="2" width="10.7109375" style="12" customWidth="1"/>
    <col min="3" max="3" width="10.7109375" style="13" customWidth="1"/>
    <col min="4" max="16384" width="9.140625" style="11"/>
  </cols>
  <sheetData>
    <row r="1" spans="1:14" ht="20.25" customHeight="1" x14ac:dyDescent="0.2">
      <c r="A1" s="208" t="s">
        <v>966</v>
      </c>
      <c r="B1" s="208"/>
      <c r="C1" s="208"/>
    </row>
    <row r="3" spans="1:14" ht="18.75" customHeight="1" x14ac:dyDescent="0.2">
      <c r="A3" s="209" t="s">
        <v>280</v>
      </c>
      <c r="B3" s="209"/>
      <c r="C3" s="209"/>
      <c r="D3" s="21"/>
      <c r="E3" s="14"/>
      <c r="F3" s="14"/>
      <c r="G3" s="14"/>
      <c r="H3" s="14"/>
      <c r="I3" s="14"/>
      <c r="J3" s="14"/>
      <c r="K3" s="14"/>
      <c r="L3" s="14"/>
      <c r="M3" s="14"/>
      <c r="N3" s="14"/>
    </row>
    <row r="4" spans="1:14" ht="12.75" customHeight="1" x14ac:dyDescent="0.2"/>
    <row r="5" spans="1:14" ht="15.75" x14ac:dyDescent="0.25">
      <c r="A5" s="207" t="s">
        <v>288</v>
      </c>
      <c r="B5" s="207"/>
      <c r="C5" s="207"/>
    </row>
    <row r="6" spans="1:14" ht="13.5" thickBot="1" x14ac:dyDescent="0.25"/>
    <row r="7" spans="1:14" ht="24" customHeight="1" thickBot="1" x14ac:dyDescent="0.25">
      <c r="A7" s="17" t="s">
        <v>0</v>
      </c>
      <c r="B7" s="103" t="s">
        <v>1</v>
      </c>
      <c r="C7" s="102" t="s">
        <v>2</v>
      </c>
    </row>
    <row r="8" spans="1:14" ht="65.099999999999994" customHeight="1" x14ac:dyDescent="0.2">
      <c r="A8" s="98" t="s">
        <v>861</v>
      </c>
      <c r="B8" s="99">
        <v>42017</v>
      </c>
      <c r="C8" s="100">
        <v>-163</v>
      </c>
    </row>
    <row r="9" spans="1:14" ht="65.099999999999994" customHeight="1" x14ac:dyDescent="0.2">
      <c r="A9" s="98" t="s">
        <v>864</v>
      </c>
      <c r="B9" s="99">
        <v>42074</v>
      </c>
      <c r="C9" s="100">
        <v>-436</v>
      </c>
    </row>
    <row r="10" spans="1:14" ht="65.099999999999994" customHeight="1" x14ac:dyDescent="0.2">
      <c r="A10" s="98" t="s">
        <v>862</v>
      </c>
      <c r="B10" s="99">
        <v>42080</v>
      </c>
      <c r="C10" s="100">
        <v>-482</v>
      </c>
    </row>
    <row r="11" spans="1:14" ht="65.099999999999994" customHeight="1" x14ac:dyDescent="0.2">
      <c r="A11" s="98" t="s">
        <v>968</v>
      </c>
      <c r="B11" s="99">
        <v>42233</v>
      </c>
      <c r="C11" s="100">
        <v>-39480</v>
      </c>
    </row>
    <row r="12" spans="1:14" ht="65.099999999999994" customHeight="1" x14ac:dyDescent="0.2">
      <c r="A12" s="98" t="s">
        <v>861</v>
      </c>
      <c r="B12" s="99">
        <v>42282</v>
      </c>
      <c r="C12" s="100">
        <v>-2507</v>
      </c>
    </row>
    <row r="13" spans="1:14" ht="65.099999999999994" customHeight="1" x14ac:dyDescent="0.2">
      <c r="A13" s="98" t="s">
        <v>863</v>
      </c>
      <c r="B13" s="99">
        <v>42297</v>
      </c>
      <c r="C13" s="100">
        <v>-411</v>
      </c>
    </row>
    <row r="14" spans="1:14" ht="65.099999999999994" customHeight="1" x14ac:dyDescent="0.2">
      <c r="A14" s="98" t="s">
        <v>967</v>
      </c>
      <c r="B14" s="99">
        <v>42345</v>
      </c>
      <c r="C14" s="100">
        <v>-55000</v>
      </c>
      <c r="E14" s="185" t="s">
        <v>969</v>
      </c>
    </row>
    <row r="15" spans="1:14" x14ac:dyDescent="0.2">
      <c r="A15" s="15" t="s">
        <v>281</v>
      </c>
      <c r="B15" s="16"/>
      <c r="C15" s="101">
        <f>SUM(C8:C14)</f>
        <v>-98479</v>
      </c>
    </row>
  </sheetData>
  <sortState ref="A8:C14">
    <sortCondition ref="B8:B14"/>
  </sortState>
  <mergeCells count="3">
    <mergeCell ref="A5:C5"/>
    <mergeCell ref="A1:C1"/>
    <mergeCell ref="A3:C3"/>
  </mergeCells>
  <pageMargins left="1" right="0.7" top="1"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7"/>
  <sheetViews>
    <sheetView topLeftCell="A461" workbookViewId="0">
      <selection activeCell="A460" sqref="A460"/>
    </sheetView>
  </sheetViews>
  <sheetFormatPr defaultRowHeight="12.75" x14ac:dyDescent="0.25"/>
  <cols>
    <col min="1" max="1" width="56.85546875" style="22" customWidth="1"/>
    <col min="2" max="2" width="12.28515625" style="53" bestFit="1" customWidth="1"/>
    <col min="3" max="3" width="11.42578125" style="49" bestFit="1" customWidth="1"/>
    <col min="4" max="4" width="8.28515625" style="6" bestFit="1" customWidth="1"/>
    <col min="5" max="5" width="7.7109375" style="28" customWidth="1"/>
    <col min="6" max="6" width="14.42578125" style="22" customWidth="1"/>
    <col min="7" max="7" width="11.85546875" style="34" customWidth="1"/>
    <col min="8" max="8" width="21.140625" style="23" customWidth="1"/>
    <col min="9" max="9" width="17.5703125" style="25" customWidth="1"/>
    <col min="10" max="10" width="30.85546875" style="43" customWidth="1"/>
    <col min="11" max="16384" width="9.140625" style="4"/>
  </cols>
  <sheetData>
    <row r="1" spans="1:11" s="63" customFormat="1" x14ac:dyDescent="0.25">
      <c r="A1" s="210" t="s">
        <v>440</v>
      </c>
      <c r="B1" s="210"/>
      <c r="C1" s="210"/>
      <c r="D1" s="210"/>
      <c r="E1" s="61"/>
      <c r="F1" s="62"/>
      <c r="G1" s="37"/>
      <c r="I1" s="64"/>
      <c r="J1" s="65"/>
    </row>
    <row r="2" spans="1:11" s="63" customFormat="1" x14ac:dyDescent="0.25">
      <c r="A2" s="210" t="s">
        <v>280</v>
      </c>
      <c r="B2" s="210"/>
      <c r="C2" s="210"/>
      <c r="D2" s="210"/>
      <c r="E2" s="61"/>
      <c r="F2" s="62"/>
      <c r="G2" s="37"/>
      <c r="I2" s="64"/>
      <c r="J2" s="65"/>
    </row>
    <row r="3" spans="1:11" s="63" customFormat="1" x14ac:dyDescent="0.25">
      <c r="A3" s="211" t="s">
        <v>287</v>
      </c>
      <c r="B3" s="211"/>
      <c r="C3" s="211"/>
      <c r="D3" s="211"/>
      <c r="E3" s="66" t="s">
        <v>445</v>
      </c>
      <c r="F3" s="67"/>
      <c r="G3" s="37"/>
      <c r="I3" s="64"/>
      <c r="J3" s="65"/>
    </row>
    <row r="4" spans="1:11" s="63" customFormat="1" x14ac:dyDescent="0.25">
      <c r="A4" s="68"/>
      <c r="B4" s="69" t="s">
        <v>282</v>
      </c>
      <c r="C4" s="70"/>
      <c r="D4" s="68"/>
      <c r="E4" s="41" t="s">
        <v>444</v>
      </c>
      <c r="F4" s="62"/>
      <c r="G4" s="37"/>
      <c r="I4" s="64"/>
      <c r="J4" s="65"/>
    </row>
    <row r="5" spans="1:11" s="63" customFormat="1" x14ac:dyDescent="0.25">
      <c r="A5" s="68"/>
      <c r="B5" s="69" t="s">
        <v>283</v>
      </c>
      <c r="C5" s="70"/>
      <c r="D5" s="48"/>
      <c r="E5" s="41"/>
      <c r="F5" s="62"/>
      <c r="G5" s="37"/>
      <c r="I5" s="64"/>
      <c r="J5" s="65"/>
    </row>
    <row r="6" spans="1:11" s="63" customFormat="1" x14ac:dyDescent="0.25">
      <c r="A6" s="68"/>
      <c r="B6" s="69" t="s">
        <v>284</v>
      </c>
      <c r="C6" s="70"/>
      <c r="D6" s="48"/>
      <c r="E6" s="41"/>
      <c r="F6" s="62"/>
      <c r="G6" s="37"/>
      <c r="I6" s="64"/>
      <c r="J6" s="65"/>
    </row>
    <row r="7" spans="1:11" s="63" customFormat="1" x14ac:dyDescent="0.25">
      <c r="A7" s="68"/>
      <c r="B7" s="69" t="s">
        <v>285</v>
      </c>
      <c r="C7" s="70"/>
      <c r="D7" s="48"/>
      <c r="E7" s="41"/>
      <c r="F7" s="62"/>
      <c r="G7" s="37"/>
      <c r="I7" s="64"/>
      <c r="J7" s="65"/>
    </row>
    <row r="8" spans="1:11" ht="13.5" thickBot="1" x14ac:dyDescent="0.3">
      <c r="E8" s="42"/>
    </row>
    <row r="9" spans="1:11" s="75" customFormat="1" ht="26.25" thickBot="1" x14ac:dyDescent="0.3">
      <c r="A9" s="71" t="s">
        <v>0</v>
      </c>
      <c r="B9" s="72" t="s">
        <v>1</v>
      </c>
      <c r="C9" s="73" t="s">
        <v>2</v>
      </c>
      <c r="D9" s="74" t="s">
        <v>278</v>
      </c>
      <c r="E9" s="27"/>
      <c r="F9" s="75" t="s">
        <v>3</v>
      </c>
      <c r="G9" s="76" t="s">
        <v>4</v>
      </c>
      <c r="H9" s="77" t="s">
        <v>5</v>
      </c>
      <c r="I9" s="78" t="s">
        <v>291</v>
      </c>
      <c r="J9" s="77" t="s">
        <v>470</v>
      </c>
      <c r="K9" s="78" t="s">
        <v>471</v>
      </c>
    </row>
    <row r="10" spans="1:11" s="1" customFormat="1" ht="51" x14ac:dyDescent="0.25">
      <c r="A10" s="79" t="s">
        <v>472</v>
      </c>
      <c r="B10" s="80">
        <v>42354</v>
      </c>
      <c r="C10" s="81">
        <v>6000</v>
      </c>
      <c r="E10" s="82"/>
      <c r="F10" s="83" t="s">
        <v>7</v>
      </c>
      <c r="G10" s="29" t="s">
        <v>8</v>
      </c>
      <c r="H10" s="1" t="s">
        <v>473</v>
      </c>
      <c r="I10" s="24" t="s">
        <v>342</v>
      </c>
      <c r="J10" s="24"/>
      <c r="K10" s="84">
        <v>20150895</v>
      </c>
    </row>
    <row r="11" spans="1:11" s="1" customFormat="1" ht="51" x14ac:dyDescent="0.25">
      <c r="A11" s="79" t="s">
        <v>6</v>
      </c>
      <c r="B11" s="80">
        <v>42200</v>
      </c>
      <c r="C11" s="81">
        <v>10000</v>
      </c>
      <c r="E11" s="82"/>
      <c r="F11" s="83" t="s">
        <v>7</v>
      </c>
      <c r="G11" s="29" t="s">
        <v>8</v>
      </c>
      <c r="H11" s="1" t="s">
        <v>9</v>
      </c>
      <c r="I11" s="24" t="s">
        <v>328</v>
      </c>
      <c r="J11" s="24"/>
      <c r="K11" s="84">
        <v>20150346</v>
      </c>
    </row>
    <row r="12" spans="1:11" s="1" customFormat="1" ht="51" x14ac:dyDescent="0.25">
      <c r="A12" s="79" t="s">
        <v>386</v>
      </c>
      <c r="B12" s="80">
        <v>42340</v>
      </c>
      <c r="C12" s="81">
        <v>75000</v>
      </c>
      <c r="E12" s="82"/>
      <c r="F12" s="83" t="s">
        <v>7</v>
      </c>
      <c r="G12" s="29" t="s">
        <v>8</v>
      </c>
      <c r="H12" s="1" t="s">
        <v>10</v>
      </c>
      <c r="I12" s="24" t="s">
        <v>387</v>
      </c>
      <c r="J12" s="24"/>
      <c r="K12" s="84">
        <v>20150797</v>
      </c>
    </row>
    <row r="13" spans="1:11" s="1" customFormat="1" ht="51" x14ac:dyDescent="0.25">
      <c r="A13" s="79" t="s">
        <v>11</v>
      </c>
      <c r="B13" s="80">
        <v>42158</v>
      </c>
      <c r="C13" s="81">
        <v>50000</v>
      </c>
      <c r="E13" s="82"/>
      <c r="F13" s="83" t="s">
        <v>7</v>
      </c>
      <c r="G13" s="29" t="s">
        <v>8</v>
      </c>
      <c r="H13" s="1" t="s">
        <v>12</v>
      </c>
      <c r="I13" s="24" t="s">
        <v>361</v>
      </c>
      <c r="J13" s="24"/>
      <c r="K13" s="84">
        <v>20141081</v>
      </c>
    </row>
    <row r="14" spans="1:11" s="1" customFormat="1" ht="51" x14ac:dyDescent="0.25">
      <c r="A14" s="79" t="s">
        <v>11</v>
      </c>
      <c r="B14" s="80">
        <v>42088</v>
      </c>
      <c r="C14" s="81">
        <v>75000</v>
      </c>
      <c r="E14" s="82"/>
      <c r="F14" s="83" t="s">
        <v>7</v>
      </c>
      <c r="G14" s="29" t="s">
        <v>8</v>
      </c>
      <c r="H14" s="1" t="s">
        <v>12</v>
      </c>
      <c r="I14" s="24" t="s">
        <v>361</v>
      </c>
      <c r="J14" s="24"/>
      <c r="K14" s="84">
        <v>20141081</v>
      </c>
    </row>
    <row r="15" spans="1:11" s="1" customFormat="1" ht="51" x14ac:dyDescent="0.25">
      <c r="A15" s="79" t="s">
        <v>474</v>
      </c>
      <c r="B15" s="80">
        <v>42249</v>
      </c>
      <c r="C15" s="81">
        <v>90000</v>
      </c>
      <c r="E15" s="82"/>
      <c r="F15" s="83" t="s">
        <v>7</v>
      </c>
      <c r="G15" s="29" t="s">
        <v>8</v>
      </c>
      <c r="H15" s="1" t="s">
        <v>430</v>
      </c>
      <c r="I15" s="24" t="s">
        <v>328</v>
      </c>
      <c r="J15" s="24"/>
      <c r="K15" s="84">
        <v>20150585</v>
      </c>
    </row>
    <row r="16" spans="1:11" s="1" customFormat="1" ht="63.75" x14ac:dyDescent="0.25">
      <c r="A16" s="79" t="s">
        <v>475</v>
      </c>
      <c r="B16" s="80">
        <v>42354</v>
      </c>
      <c r="C16" s="81">
        <v>50000</v>
      </c>
      <c r="E16" s="82"/>
      <c r="F16" s="83" t="s">
        <v>7</v>
      </c>
      <c r="G16" s="29" t="s">
        <v>8</v>
      </c>
      <c r="H16" s="1" t="s">
        <v>476</v>
      </c>
      <c r="I16" s="24" t="s">
        <v>392</v>
      </c>
      <c r="J16" s="24"/>
      <c r="K16" s="84">
        <v>20150761</v>
      </c>
    </row>
    <row r="17" spans="1:11" s="1" customFormat="1" ht="51" x14ac:dyDescent="0.25">
      <c r="A17" s="79" t="s">
        <v>477</v>
      </c>
      <c r="B17" s="80">
        <v>42088</v>
      </c>
      <c r="C17" s="81">
        <v>50000</v>
      </c>
      <c r="E17" s="82"/>
      <c r="F17" s="83" t="s">
        <v>7</v>
      </c>
      <c r="G17" s="29" t="s">
        <v>8</v>
      </c>
      <c r="H17" s="1" t="s">
        <v>14</v>
      </c>
      <c r="I17" s="24" t="s">
        <v>342</v>
      </c>
      <c r="J17" s="24"/>
      <c r="K17" s="84">
        <v>20141065</v>
      </c>
    </row>
    <row r="18" spans="1:11" s="1" customFormat="1" ht="51" x14ac:dyDescent="0.25">
      <c r="A18" s="79" t="s">
        <v>478</v>
      </c>
      <c r="B18" s="80">
        <v>42298</v>
      </c>
      <c r="C18" s="81">
        <v>1000</v>
      </c>
      <c r="E18" s="82"/>
      <c r="F18" s="83" t="s">
        <v>15</v>
      </c>
      <c r="G18" s="29" t="s">
        <v>15</v>
      </c>
      <c r="H18" s="1" t="s">
        <v>16</v>
      </c>
      <c r="I18" s="24" t="s">
        <v>15</v>
      </c>
      <c r="J18" s="24"/>
      <c r="K18" s="84">
        <v>20150890</v>
      </c>
    </row>
    <row r="19" spans="1:11" s="1" customFormat="1" ht="51" x14ac:dyDescent="0.25">
      <c r="A19" s="79" t="s">
        <v>479</v>
      </c>
      <c r="B19" s="80">
        <v>42130</v>
      </c>
      <c r="C19" s="81">
        <v>25000</v>
      </c>
      <c r="E19" s="82"/>
      <c r="F19" s="83" t="s">
        <v>7</v>
      </c>
      <c r="G19" s="29" t="s">
        <v>8</v>
      </c>
      <c r="H19" s="1" t="s">
        <v>480</v>
      </c>
      <c r="I19" s="24" t="s">
        <v>392</v>
      </c>
      <c r="J19" s="24" t="s">
        <v>481</v>
      </c>
      <c r="K19" s="84">
        <v>20141092</v>
      </c>
    </row>
    <row r="20" spans="1:11" s="1" customFormat="1" ht="51" x14ac:dyDescent="0.25">
      <c r="A20" s="79" t="s">
        <v>482</v>
      </c>
      <c r="B20" s="80">
        <v>42354</v>
      </c>
      <c r="C20" s="81">
        <v>500</v>
      </c>
      <c r="E20" s="82"/>
      <c r="F20" s="83" t="s">
        <v>15</v>
      </c>
      <c r="G20" s="29" t="s">
        <v>15</v>
      </c>
      <c r="H20" s="1" t="s">
        <v>483</v>
      </c>
      <c r="I20" s="24" t="s">
        <v>15</v>
      </c>
      <c r="J20" s="24"/>
      <c r="K20" s="84">
        <v>20151011</v>
      </c>
    </row>
    <row r="21" spans="1:11" s="1" customFormat="1" ht="51" x14ac:dyDescent="0.25">
      <c r="A21" s="79" t="s">
        <v>19</v>
      </c>
      <c r="B21" s="80">
        <v>42263</v>
      </c>
      <c r="C21" s="81">
        <v>100000</v>
      </c>
      <c r="E21" s="82"/>
      <c r="F21" s="83" t="s">
        <v>7</v>
      </c>
      <c r="G21" s="29" t="s">
        <v>8</v>
      </c>
      <c r="H21" s="1" t="s">
        <v>20</v>
      </c>
      <c r="I21" s="24" t="s">
        <v>360</v>
      </c>
      <c r="J21" s="24"/>
      <c r="K21" s="84">
        <v>20150553</v>
      </c>
    </row>
    <row r="22" spans="1:11" s="1" customFormat="1" ht="51" x14ac:dyDescent="0.25">
      <c r="A22" s="79" t="s">
        <v>484</v>
      </c>
      <c r="B22" s="80">
        <v>42340</v>
      </c>
      <c r="C22" s="81">
        <v>50000</v>
      </c>
      <c r="E22" s="82"/>
      <c r="F22" s="83" t="s">
        <v>7</v>
      </c>
      <c r="G22" s="29" t="s">
        <v>8</v>
      </c>
      <c r="H22" s="1" t="s">
        <v>485</v>
      </c>
      <c r="I22" s="24" t="s">
        <v>381</v>
      </c>
      <c r="J22" s="24"/>
      <c r="K22" s="84">
        <v>20150618</v>
      </c>
    </row>
    <row r="23" spans="1:11" s="1" customFormat="1" ht="51" x14ac:dyDescent="0.25">
      <c r="A23" s="79" t="s">
        <v>446</v>
      </c>
      <c r="B23" s="80">
        <v>42186</v>
      </c>
      <c r="C23" s="81">
        <v>20000</v>
      </c>
      <c r="E23" s="82"/>
      <c r="F23" s="83" t="s">
        <v>7</v>
      </c>
      <c r="G23" s="29" t="s">
        <v>8</v>
      </c>
      <c r="H23" s="1" t="s">
        <v>22</v>
      </c>
      <c r="I23" s="24" t="s">
        <v>342</v>
      </c>
      <c r="J23" s="24"/>
      <c r="K23" s="84">
        <v>20150177</v>
      </c>
    </row>
    <row r="24" spans="1:11" s="1" customFormat="1" ht="63.75" x14ac:dyDescent="0.25">
      <c r="A24" s="79" t="s">
        <v>333</v>
      </c>
      <c r="B24" s="80">
        <v>42011</v>
      </c>
      <c r="C24" s="81">
        <v>100000</v>
      </c>
      <c r="E24" s="82"/>
      <c r="F24" s="83" t="s">
        <v>7</v>
      </c>
      <c r="G24" s="29" t="s">
        <v>8</v>
      </c>
      <c r="H24" s="1" t="s">
        <v>23</v>
      </c>
      <c r="I24" s="24" t="s">
        <v>332</v>
      </c>
      <c r="J24" s="24" t="s">
        <v>481</v>
      </c>
      <c r="K24" s="84">
        <v>20140790</v>
      </c>
    </row>
    <row r="25" spans="1:11" s="1" customFormat="1" ht="63.75" x14ac:dyDescent="0.25">
      <c r="A25" s="79" t="s">
        <v>333</v>
      </c>
      <c r="B25" s="80">
        <v>42039</v>
      </c>
      <c r="C25" s="81">
        <v>100000</v>
      </c>
      <c r="E25" s="82"/>
      <c r="F25" s="83" t="s">
        <v>7</v>
      </c>
      <c r="G25" s="29" t="s">
        <v>8</v>
      </c>
      <c r="H25" s="1" t="s">
        <v>23</v>
      </c>
      <c r="I25" s="24" t="s">
        <v>332</v>
      </c>
      <c r="J25" s="24" t="s">
        <v>481</v>
      </c>
      <c r="K25" s="84">
        <v>20140790</v>
      </c>
    </row>
    <row r="26" spans="1:11" s="1" customFormat="1" ht="51" x14ac:dyDescent="0.25">
      <c r="A26" s="79" t="s">
        <v>486</v>
      </c>
      <c r="B26" s="80">
        <v>42186</v>
      </c>
      <c r="C26" s="81">
        <v>50000</v>
      </c>
      <c r="E26" s="82"/>
      <c r="F26" s="83" t="s">
        <v>7</v>
      </c>
      <c r="G26" s="29" t="s">
        <v>8</v>
      </c>
      <c r="H26" s="1" t="s">
        <v>23</v>
      </c>
      <c r="I26" s="24" t="s">
        <v>387</v>
      </c>
      <c r="J26" s="24" t="s">
        <v>481</v>
      </c>
      <c r="K26" s="84">
        <v>20150202</v>
      </c>
    </row>
    <row r="27" spans="1:11" s="1" customFormat="1" ht="51" x14ac:dyDescent="0.25">
      <c r="A27" s="79" t="s">
        <v>486</v>
      </c>
      <c r="B27" s="80">
        <v>42221</v>
      </c>
      <c r="C27" s="81">
        <v>50000</v>
      </c>
      <c r="E27" s="82"/>
      <c r="F27" s="83" t="s">
        <v>7</v>
      </c>
      <c r="G27" s="29" t="s">
        <v>8</v>
      </c>
      <c r="H27" s="1" t="s">
        <v>23</v>
      </c>
      <c r="I27" s="24" t="s">
        <v>387</v>
      </c>
      <c r="J27" s="24" t="s">
        <v>481</v>
      </c>
      <c r="K27" s="84">
        <v>20150202</v>
      </c>
    </row>
    <row r="28" spans="1:11" s="1" customFormat="1" ht="76.5" x14ac:dyDescent="0.25">
      <c r="A28" s="79" t="s">
        <v>487</v>
      </c>
      <c r="B28" s="80">
        <v>42340</v>
      </c>
      <c r="C28" s="81">
        <v>280000</v>
      </c>
      <c r="E28" s="82"/>
      <c r="F28" s="83" t="s">
        <v>7</v>
      </c>
      <c r="G28" s="29" t="s">
        <v>8</v>
      </c>
      <c r="H28" s="1" t="s">
        <v>23</v>
      </c>
      <c r="I28" s="24" t="s">
        <v>332</v>
      </c>
      <c r="J28" s="24" t="s">
        <v>481</v>
      </c>
      <c r="K28" s="84">
        <v>20150729</v>
      </c>
    </row>
    <row r="29" spans="1:11" s="1" customFormat="1" ht="51" x14ac:dyDescent="0.25">
      <c r="A29" s="79" t="s">
        <v>24</v>
      </c>
      <c r="B29" s="80">
        <v>42249</v>
      </c>
      <c r="C29" s="81">
        <v>100000</v>
      </c>
      <c r="E29" s="82"/>
      <c r="F29" s="83" t="s">
        <v>7</v>
      </c>
      <c r="G29" s="29" t="s">
        <v>8</v>
      </c>
      <c r="H29" s="1" t="s">
        <v>25</v>
      </c>
      <c r="I29" s="24" t="s">
        <v>332</v>
      </c>
      <c r="J29" s="24"/>
      <c r="K29" s="84">
        <v>20150436</v>
      </c>
    </row>
    <row r="30" spans="1:11" s="1" customFormat="1" ht="51" x14ac:dyDescent="0.25">
      <c r="A30" s="79" t="s">
        <v>488</v>
      </c>
      <c r="B30" s="80">
        <v>42109</v>
      </c>
      <c r="C30" s="81">
        <v>20000</v>
      </c>
      <c r="E30" s="82"/>
      <c r="F30" s="83" t="s">
        <v>7</v>
      </c>
      <c r="G30" s="29" t="s">
        <v>8</v>
      </c>
      <c r="H30" s="1" t="s">
        <v>489</v>
      </c>
      <c r="I30" s="24" t="s">
        <v>342</v>
      </c>
      <c r="J30" s="24"/>
      <c r="K30" s="84">
        <v>20140994</v>
      </c>
    </row>
    <row r="31" spans="1:11" s="1" customFormat="1" ht="51" x14ac:dyDescent="0.25">
      <c r="A31" s="79" t="s">
        <v>490</v>
      </c>
      <c r="B31" s="80">
        <v>42221</v>
      </c>
      <c r="C31" s="81">
        <v>100000</v>
      </c>
      <c r="E31" s="82"/>
      <c r="F31" s="83" t="s">
        <v>7</v>
      </c>
      <c r="G31" s="29" t="s">
        <v>8</v>
      </c>
      <c r="H31" s="1" t="s">
        <v>27</v>
      </c>
      <c r="I31" s="24" t="s">
        <v>392</v>
      </c>
      <c r="J31" s="24"/>
      <c r="K31" s="84">
        <v>20150010</v>
      </c>
    </row>
    <row r="32" spans="1:11" s="1" customFormat="1" ht="51" x14ac:dyDescent="0.25">
      <c r="A32" s="79" t="s">
        <v>490</v>
      </c>
      <c r="B32" s="80">
        <v>42284</v>
      </c>
      <c r="C32" s="81">
        <v>50000</v>
      </c>
      <c r="E32" s="82"/>
      <c r="F32" s="83" t="s">
        <v>7</v>
      </c>
      <c r="G32" s="29" t="s">
        <v>8</v>
      </c>
      <c r="H32" s="1" t="s">
        <v>27</v>
      </c>
      <c r="I32" s="24" t="s">
        <v>392</v>
      </c>
      <c r="J32" s="24"/>
      <c r="K32" s="84">
        <v>20150010</v>
      </c>
    </row>
    <row r="33" spans="1:11" s="1" customFormat="1" ht="51" x14ac:dyDescent="0.25">
      <c r="A33" s="79" t="s">
        <v>490</v>
      </c>
      <c r="B33" s="80">
        <v>42221</v>
      </c>
      <c r="C33" s="81">
        <v>100000</v>
      </c>
      <c r="E33" s="82"/>
      <c r="F33" s="83" t="s">
        <v>7</v>
      </c>
      <c r="G33" s="29" t="s">
        <v>8</v>
      </c>
      <c r="H33" s="1" t="s">
        <v>27</v>
      </c>
      <c r="I33" s="24" t="s">
        <v>392</v>
      </c>
      <c r="J33" s="24"/>
      <c r="K33" s="84">
        <v>20150010</v>
      </c>
    </row>
    <row r="34" spans="1:11" s="1" customFormat="1" ht="51" x14ac:dyDescent="0.25">
      <c r="A34" s="79" t="s">
        <v>26</v>
      </c>
      <c r="B34" s="80">
        <v>42340</v>
      </c>
      <c r="C34" s="81">
        <v>100000</v>
      </c>
      <c r="E34" s="82"/>
      <c r="F34" s="83" t="s">
        <v>7</v>
      </c>
      <c r="G34" s="29" t="s">
        <v>8</v>
      </c>
      <c r="H34" s="1" t="s">
        <v>27</v>
      </c>
      <c r="I34" s="24" t="s">
        <v>365</v>
      </c>
      <c r="J34" s="24"/>
      <c r="K34" s="84">
        <v>20150713</v>
      </c>
    </row>
    <row r="35" spans="1:11" s="1" customFormat="1" ht="51" x14ac:dyDescent="0.25">
      <c r="A35" s="79" t="s">
        <v>410</v>
      </c>
      <c r="B35" s="80">
        <v>42221</v>
      </c>
      <c r="C35" s="81">
        <v>100000</v>
      </c>
      <c r="E35" s="82"/>
      <c r="F35" s="83" t="s">
        <v>7</v>
      </c>
      <c r="G35" s="29" t="s">
        <v>8</v>
      </c>
      <c r="H35" s="1" t="s">
        <v>28</v>
      </c>
      <c r="I35" s="24" t="s">
        <v>411</v>
      </c>
      <c r="J35" s="24"/>
      <c r="K35" s="84">
        <v>20150429</v>
      </c>
    </row>
    <row r="36" spans="1:11" s="1" customFormat="1" ht="51" x14ac:dyDescent="0.25">
      <c r="A36" s="79" t="s">
        <v>410</v>
      </c>
      <c r="B36" s="80">
        <v>42186</v>
      </c>
      <c r="C36" s="81">
        <v>100000</v>
      </c>
      <c r="E36" s="82"/>
      <c r="F36" s="83" t="s">
        <v>7</v>
      </c>
      <c r="G36" s="29" t="s">
        <v>8</v>
      </c>
      <c r="H36" s="1" t="s">
        <v>28</v>
      </c>
      <c r="I36" s="24" t="s">
        <v>411</v>
      </c>
      <c r="J36" s="24"/>
      <c r="K36" s="84">
        <v>20150429</v>
      </c>
    </row>
    <row r="37" spans="1:11" s="1" customFormat="1" ht="51" x14ac:dyDescent="0.25">
      <c r="A37" s="79" t="s">
        <v>491</v>
      </c>
      <c r="B37" s="80">
        <v>42340</v>
      </c>
      <c r="C37" s="81">
        <v>100000</v>
      </c>
      <c r="E37" s="82"/>
      <c r="F37" s="83" t="s">
        <v>7</v>
      </c>
      <c r="G37" s="29" t="s">
        <v>8</v>
      </c>
      <c r="H37" s="1" t="s">
        <v>352</v>
      </c>
      <c r="I37" s="24" t="s">
        <v>392</v>
      </c>
      <c r="J37" s="24"/>
      <c r="K37" s="84">
        <v>20150702</v>
      </c>
    </row>
    <row r="38" spans="1:11" s="1" customFormat="1" ht="51" x14ac:dyDescent="0.25">
      <c r="A38" s="79" t="s">
        <v>492</v>
      </c>
      <c r="B38" s="80">
        <v>42340</v>
      </c>
      <c r="C38" s="81">
        <v>275000</v>
      </c>
      <c r="E38" s="82"/>
      <c r="F38" s="83" t="s">
        <v>7</v>
      </c>
      <c r="G38" s="29" t="s">
        <v>8</v>
      </c>
      <c r="H38" s="1" t="s">
        <v>30</v>
      </c>
      <c r="I38" s="24" t="s">
        <v>392</v>
      </c>
      <c r="J38" s="24"/>
      <c r="K38" s="84">
        <v>20150719</v>
      </c>
    </row>
    <row r="39" spans="1:11" s="1" customFormat="1" ht="51" x14ac:dyDescent="0.25">
      <c r="A39" s="79" t="s">
        <v>31</v>
      </c>
      <c r="B39" s="80">
        <v>42130</v>
      </c>
      <c r="C39" s="81">
        <v>100000</v>
      </c>
      <c r="E39" s="82"/>
      <c r="F39" s="83" t="s">
        <v>7</v>
      </c>
      <c r="G39" s="29" t="s">
        <v>8</v>
      </c>
      <c r="H39" s="1" t="s">
        <v>32</v>
      </c>
      <c r="I39" s="24" t="s">
        <v>365</v>
      </c>
      <c r="J39" s="24"/>
      <c r="K39" s="84">
        <v>20141087</v>
      </c>
    </row>
    <row r="40" spans="1:11" s="1" customFormat="1" ht="51" x14ac:dyDescent="0.25">
      <c r="A40" s="79" t="s">
        <v>393</v>
      </c>
      <c r="B40" s="80">
        <v>42340</v>
      </c>
      <c r="C40" s="81">
        <v>20000</v>
      </c>
      <c r="E40" s="82"/>
      <c r="F40" s="83" t="s">
        <v>7</v>
      </c>
      <c r="G40" s="29" t="s">
        <v>8</v>
      </c>
      <c r="H40" s="1" t="s">
        <v>33</v>
      </c>
      <c r="I40" s="24" t="s">
        <v>392</v>
      </c>
      <c r="J40" s="24"/>
      <c r="K40" s="84">
        <v>20150666</v>
      </c>
    </row>
    <row r="41" spans="1:11" s="1" customFormat="1" ht="63.75" x14ac:dyDescent="0.25">
      <c r="A41" s="79" t="s">
        <v>493</v>
      </c>
      <c r="B41" s="80">
        <v>42186</v>
      </c>
      <c r="C41" s="81">
        <v>10000</v>
      </c>
      <c r="E41" s="82"/>
      <c r="F41" s="83" t="s">
        <v>7</v>
      </c>
      <c r="G41" s="29" t="s">
        <v>8</v>
      </c>
      <c r="H41" s="1" t="s">
        <v>494</v>
      </c>
      <c r="I41" s="24" t="s">
        <v>424</v>
      </c>
      <c r="J41" s="24"/>
      <c r="K41" s="84">
        <v>20150209</v>
      </c>
    </row>
    <row r="42" spans="1:11" s="1" customFormat="1" ht="51" x14ac:dyDescent="0.25">
      <c r="A42" s="79" t="s">
        <v>34</v>
      </c>
      <c r="B42" s="80">
        <v>42340</v>
      </c>
      <c r="C42" s="81">
        <v>40000</v>
      </c>
      <c r="E42" s="82"/>
      <c r="F42" s="83" t="s">
        <v>7</v>
      </c>
      <c r="G42" s="29" t="s">
        <v>8</v>
      </c>
      <c r="H42" s="1" t="s">
        <v>35</v>
      </c>
      <c r="I42" s="24" t="s">
        <v>411</v>
      </c>
      <c r="J42" s="24"/>
      <c r="K42" s="84">
        <v>20150774</v>
      </c>
    </row>
    <row r="43" spans="1:11" s="1" customFormat="1" ht="51" x14ac:dyDescent="0.25">
      <c r="A43" s="79" t="s">
        <v>495</v>
      </c>
      <c r="B43" s="80">
        <v>42284</v>
      </c>
      <c r="C43" s="81">
        <v>50000</v>
      </c>
      <c r="E43" s="82"/>
      <c r="F43" s="83" t="s">
        <v>7</v>
      </c>
      <c r="G43" s="29" t="s">
        <v>8</v>
      </c>
      <c r="H43" s="1" t="s">
        <v>496</v>
      </c>
      <c r="I43" s="24" t="s">
        <v>342</v>
      </c>
      <c r="J43" s="24"/>
      <c r="K43" s="84">
        <v>20150331</v>
      </c>
    </row>
    <row r="44" spans="1:11" s="1" customFormat="1" ht="63.75" x14ac:dyDescent="0.25">
      <c r="A44" s="79" t="s">
        <v>497</v>
      </c>
      <c r="B44" s="80">
        <v>42284</v>
      </c>
      <c r="C44" s="81">
        <v>30000</v>
      </c>
      <c r="E44" s="82"/>
      <c r="F44" s="83" t="s">
        <v>7</v>
      </c>
      <c r="G44" s="29" t="s">
        <v>8</v>
      </c>
      <c r="H44" s="1" t="s">
        <v>36</v>
      </c>
      <c r="I44" s="24" t="s">
        <v>342</v>
      </c>
      <c r="J44" s="24"/>
      <c r="K44" s="84">
        <v>20150438</v>
      </c>
    </row>
    <row r="45" spans="1:11" s="1" customFormat="1" ht="63.75" x14ac:dyDescent="0.25">
      <c r="A45" s="79" t="s">
        <v>498</v>
      </c>
      <c r="B45" s="80">
        <v>42340</v>
      </c>
      <c r="C45" s="81">
        <v>75000</v>
      </c>
      <c r="E45" s="82"/>
      <c r="F45" s="83" t="s">
        <v>7</v>
      </c>
      <c r="G45" s="29" t="s">
        <v>8</v>
      </c>
      <c r="H45" s="1" t="s">
        <v>37</v>
      </c>
      <c r="I45" s="24" t="s">
        <v>326</v>
      </c>
      <c r="J45" s="24"/>
      <c r="K45" s="84">
        <v>20150859</v>
      </c>
    </row>
    <row r="46" spans="1:11" s="1" customFormat="1" ht="51" x14ac:dyDescent="0.25">
      <c r="A46" s="79" t="s">
        <v>499</v>
      </c>
      <c r="B46" s="80">
        <v>42340</v>
      </c>
      <c r="C46" s="81">
        <v>100000</v>
      </c>
      <c r="E46" s="82"/>
      <c r="F46" s="83" t="s">
        <v>7</v>
      </c>
      <c r="G46" s="29" t="s">
        <v>8</v>
      </c>
      <c r="H46" s="1" t="s">
        <v>37</v>
      </c>
      <c r="I46" s="24" t="s">
        <v>342</v>
      </c>
      <c r="J46" s="24"/>
      <c r="K46" s="84">
        <v>20150709</v>
      </c>
    </row>
    <row r="47" spans="1:11" s="1" customFormat="1" ht="51" x14ac:dyDescent="0.25">
      <c r="A47" s="79" t="s">
        <v>500</v>
      </c>
      <c r="B47" s="80">
        <v>42284</v>
      </c>
      <c r="C47" s="81">
        <v>25000</v>
      </c>
      <c r="E47" s="82"/>
      <c r="F47" s="83" t="s">
        <v>7</v>
      </c>
      <c r="G47" s="29" t="s">
        <v>8</v>
      </c>
      <c r="H47" s="1" t="s">
        <v>501</v>
      </c>
      <c r="I47" s="24" t="s">
        <v>332</v>
      </c>
      <c r="J47" s="24"/>
      <c r="K47" s="84">
        <v>20150335</v>
      </c>
    </row>
    <row r="48" spans="1:11" s="1" customFormat="1" ht="63.75" x14ac:dyDescent="0.25">
      <c r="A48" s="79" t="s">
        <v>502</v>
      </c>
      <c r="B48" s="80">
        <v>42354</v>
      </c>
      <c r="C48" s="81">
        <v>15000</v>
      </c>
      <c r="E48" s="82"/>
      <c r="F48" s="83" t="s">
        <v>7</v>
      </c>
      <c r="G48" s="29" t="s">
        <v>8</v>
      </c>
      <c r="H48" s="1" t="s">
        <v>431</v>
      </c>
      <c r="I48" s="24" t="s">
        <v>328</v>
      </c>
      <c r="J48" s="24"/>
      <c r="K48" s="84">
        <v>20150718</v>
      </c>
    </row>
    <row r="49" spans="1:11" s="1" customFormat="1" ht="51" x14ac:dyDescent="0.25">
      <c r="A49" s="79" t="s">
        <v>503</v>
      </c>
      <c r="B49" s="80">
        <v>42340</v>
      </c>
      <c r="C49" s="81">
        <v>250000</v>
      </c>
      <c r="E49" s="82"/>
      <c r="F49" s="83" t="s">
        <v>7</v>
      </c>
      <c r="G49" s="29" t="s">
        <v>8</v>
      </c>
      <c r="H49" s="1" t="s">
        <v>38</v>
      </c>
      <c r="I49" s="24" t="s">
        <v>381</v>
      </c>
      <c r="J49" s="24"/>
      <c r="K49" s="84">
        <v>20150792</v>
      </c>
    </row>
    <row r="50" spans="1:11" s="1" customFormat="1" ht="63.75" x14ac:dyDescent="0.25">
      <c r="A50" s="79" t="s">
        <v>39</v>
      </c>
      <c r="B50" s="80">
        <v>42011</v>
      </c>
      <c r="C50" s="81">
        <v>12500</v>
      </c>
      <c r="E50" s="82"/>
      <c r="F50" s="83" t="s">
        <v>447</v>
      </c>
      <c r="G50" s="29" t="s">
        <v>8</v>
      </c>
      <c r="H50" s="1" t="s">
        <v>40</v>
      </c>
      <c r="I50" s="24" t="s">
        <v>307</v>
      </c>
      <c r="J50" s="24"/>
      <c r="K50" s="84">
        <v>20140522</v>
      </c>
    </row>
    <row r="51" spans="1:11" s="1" customFormat="1" ht="63.75" x14ac:dyDescent="0.25">
      <c r="A51" s="79" t="s">
        <v>39</v>
      </c>
      <c r="B51" s="80">
        <v>42354</v>
      </c>
      <c r="C51" s="81">
        <v>12500</v>
      </c>
      <c r="E51" s="82"/>
      <c r="F51" s="83" t="s">
        <v>504</v>
      </c>
      <c r="G51" s="29" t="s">
        <v>8</v>
      </c>
      <c r="H51" s="1" t="s">
        <v>40</v>
      </c>
      <c r="I51" s="24" t="s">
        <v>307</v>
      </c>
      <c r="J51" s="24"/>
      <c r="K51" s="84">
        <v>20150604</v>
      </c>
    </row>
    <row r="52" spans="1:11" s="1" customFormat="1" ht="63.75" x14ac:dyDescent="0.25">
      <c r="A52" s="79" t="s">
        <v>39</v>
      </c>
      <c r="B52" s="80">
        <v>42249</v>
      </c>
      <c r="C52" s="81">
        <v>12500</v>
      </c>
      <c r="E52" s="82"/>
      <c r="F52" s="83" t="s">
        <v>504</v>
      </c>
      <c r="G52" s="29" t="s">
        <v>8</v>
      </c>
      <c r="H52" s="1" t="s">
        <v>40</v>
      </c>
      <c r="I52" s="24" t="s">
        <v>307</v>
      </c>
      <c r="J52" s="24"/>
      <c r="K52" s="84">
        <v>20150604</v>
      </c>
    </row>
    <row r="53" spans="1:11" s="1" customFormat="1" ht="51" x14ac:dyDescent="0.25">
      <c r="A53" s="79" t="s">
        <v>462</v>
      </c>
      <c r="B53" s="80">
        <v>42039</v>
      </c>
      <c r="C53" s="81">
        <v>70000</v>
      </c>
      <c r="E53" s="82"/>
      <c r="F53" s="83" t="s">
        <v>7</v>
      </c>
      <c r="G53" s="29" t="s">
        <v>8</v>
      </c>
      <c r="H53" s="1" t="s">
        <v>41</v>
      </c>
      <c r="I53" s="24" t="s">
        <v>402</v>
      </c>
      <c r="J53" s="24" t="s">
        <v>481</v>
      </c>
      <c r="K53" s="84">
        <v>20140850</v>
      </c>
    </row>
    <row r="54" spans="1:11" s="1" customFormat="1" ht="51" x14ac:dyDescent="0.25">
      <c r="A54" s="79" t="s">
        <v>462</v>
      </c>
      <c r="B54" s="80">
        <v>42354</v>
      </c>
      <c r="C54" s="81">
        <v>225000</v>
      </c>
      <c r="E54" s="82"/>
      <c r="F54" s="83" t="s">
        <v>7</v>
      </c>
      <c r="G54" s="29" t="s">
        <v>8</v>
      </c>
      <c r="H54" s="1" t="s">
        <v>41</v>
      </c>
      <c r="I54" s="24" t="s">
        <v>402</v>
      </c>
      <c r="J54" s="24" t="s">
        <v>481</v>
      </c>
      <c r="K54" s="84">
        <v>20150891</v>
      </c>
    </row>
    <row r="55" spans="1:11" s="1" customFormat="1" ht="51" x14ac:dyDescent="0.25">
      <c r="A55" s="79" t="s">
        <v>42</v>
      </c>
      <c r="B55" s="80">
        <v>42088</v>
      </c>
      <c r="C55" s="81">
        <v>20000</v>
      </c>
      <c r="E55" s="82"/>
      <c r="F55" s="83" t="s">
        <v>7</v>
      </c>
      <c r="G55" s="29" t="s">
        <v>8</v>
      </c>
      <c r="H55" s="1" t="s">
        <v>43</v>
      </c>
      <c r="I55" s="24" t="s">
        <v>419</v>
      </c>
      <c r="J55" s="24"/>
      <c r="K55" s="84">
        <v>20141111</v>
      </c>
    </row>
    <row r="56" spans="1:11" s="1" customFormat="1" ht="51" x14ac:dyDescent="0.25">
      <c r="A56" s="79" t="s">
        <v>505</v>
      </c>
      <c r="B56" s="80">
        <v>42284</v>
      </c>
      <c r="C56" s="81">
        <v>30000</v>
      </c>
      <c r="E56" s="82"/>
      <c r="F56" s="83" t="s">
        <v>7</v>
      </c>
      <c r="G56" s="29" t="s">
        <v>8</v>
      </c>
      <c r="H56" s="1" t="s">
        <v>366</v>
      </c>
      <c r="I56" s="24" t="s">
        <v>365</v>
      </c>
      <c r="J56" s="24"/>
      <c r="K56" s="84">
        <v>20150503</v>
      </c>
    </row>
    <row r="57" spans="1:11" s="1" customFormat="1" ht="51" x14ac:dyDescent="0.25">
      <c r="A57" s="79" t="s">
        <v>506</v>
      </c>
      <c r="B57" s="80">
        <v>42158</v>
      </c>
      <c r="C57" s="81">
        <v>75000</v>
      </c>
      <c r="E57" s="82"/>
      <c r="F57" s="83" t="s">
        <v>7</v>
      </c>
      <c r="G57" s="29" t="s">
        <v>8</v>
      </c>
      <c r="H57" s="1" t="s">
        <v>507</v>
      </c>
      <c r="I57" s="24" t="s">
        <v>351</v>
      </c>
      <c r="J57" s="24"/>
      <c r="K57" s="84">
        <v>20141093</v>
      </c>
    </row>
    <row r="58" spans="1:11" s="1" customFormat="1" ht="76.5" x14ac:dyDescent="0.25">
      <c r="A58" s="79" t="s">
        <v>508</v>
      </c>
      <c r="B58" s="80">
        <v>42011</v>
      </c>
      <c r="C58" s="81">
        <v>12500</v>
      </c>
      <c r="E58" s="82"/>
      <c r="F58" s="83" t="s">
        <v>447</v>
      </c>
      <c r="G58" s="29" t="s">
        <v>8</v>
      </c>
      <c r="H58" s="1" t="s">
        <v>509</v>
      </c>
      <c r="I58" s="24" t="s">
        <v>307</v>
      </c>
      <c r="J58" s="24" t="s">
        <v>510</v>
      </c>
      <c r="K58" s="84">
        <v>20140619</v>
      </c>
    </row>
    <row r="59" spans="1:11" s="1" customFormat="1" ht="76.5" x14ac:dyDescent="0.25">
      <c r="A59" s="79" t="s">
        <v>508</v>
      </c>
      <c r="B59" s="80">
        <v>42011</v>
      </c>
      <c r="C59" s="81">
        <v>12500</v>
      </c>
      <c r="E59" s="82"/>
      <c r="F59" s="83" t="s">
        <v>447</v>
      </c>
      <c r="G59" s="29" t="s">
        <v>8</v>
      </c>
      <c r="H59" s="1" t="s">
        <v>509</v>
      </c>
      <c r="I59" s="24" t="s">
        <v>307</v>
      </c>
      <c r="J59" s="24"/>
      <c r="K59" s="84">
        <v>20140721</v>
      </c>
    </row>
    <row r="60" spans="1:11" s="1" customFormat="1" ht="76.5" x14ac:dyDescent="0.25">
      <c r="A60" s="79" t="s">
        <v>508</v>
      </c>
      <c r="B60" s="80">
        <v>42249</v>
      </c>
      <c r="C60" s="81">
        <v>12500</v>
      </c>
      <c r="E60" s="82"/>
      <c r="F60" s="83" t="s">
        <v>504</v>
      </c>
      <c r="G60" s="29" t="s">
        <v>8</v>
      </c>
      <c r="H60" s="1" t="s">
        <v>509</v>
      </c>
      <c r="I60" s="24" t="s">
        <v>307</v>
      </c>
      <c r="J60" s="24"/>
      <c r="K60" s="84">
        <v>20150760</v>
      </c>
    </row>
    <row r="61" spans="1:11" s="1" customFormat="1" ht="76.5" x14ac:dyDescent="0.25">
      <c r="A61" s="79" t="s">
        <v>508</v>
      </c>
      <c r="B61" s="80">
        <v>42249</v>
      </c>
      <c r="C61" s="81">
        <v>12500</v>
      </c>
      <c r="E61" s="82"/>
      <c r="F61" s="83" t="s">
        <v>504</v>
      </c>
      <c r="G61" s="29" t="s">
        <v>8</v>
      </c>
      <c r="H61" s="1" t="s">
        <v>509</v>
      </c>
      <c r="I61" s="24" t="s">
        <v>307</v>
      </c>
      <c r="J61" s="24"/>
      <c r="K61" s="84">
        <v>20150757</v>
      </c>
    </row>
    <row r="62" spans="1:11" s="1" customFormat="1" ht="76.5" x14ac:dyDescent="0.25">
      <c r="A62" s="79" t="s">
        <v>508</v>
      </c>
      <c r="B62" s="80">
        <v>42354</v>
      </c>
      <c r="C62" s="81">
        <v>12500</v>
      </c>
      <c r="E62" s="82"/>
      <c r="F62" s="83" t="s">
        <v>504</v>
      </c>
      <c r="G62" s="29" t="s">
        <v>8</v>
      </c>
      <c r="H62" s="1" t="s">
        <v>509</v>
      </c>
      <c r="I62" s="24" t="s">
        <v>307</v>
      </c>
      <c r="J62" s="24"/>
      <c r="K62" s="84">
        <v>20150757</v>
      </c>
    </row>
    <row r="63" spans="1:11" s="1" customFormat="1" ht="76.5" x14ac:dyDescent="0.25">
      <c r="A63" s="79" t="s">
        <v>508</v>
      </c>
      <c r="B63" s="80">
        <v>42354</v>
      </c>
      <c r="C63" s="81">
        <v>12500</v>
      </c>
      <c r="E63" s="82"/>
      <c r="F63" s="83" t="s">
        <v>504</v>
      </c>
      <c r="G63" s="29" t="s">
        <v>8</v>
      </c>
      <c r="H63" s="1" t="s">
        <v>509</v>
      </c>
      <c r="I63" s="24" t="s">
        <v>307</v>
      </c>
      <c r="J63" s="24"/>
      <c r="K63" s="84">
        <v>20150760</v>
      </c>
    </row>
    <row r="64" spans="1:11" s="1" customFormat="1" ht="102" x14ac:dyDescent="0.25">
      <c r="A64" s="79" t="s">
        <v>511</v>
      </c>
      <c r="B64" s="80">
        <v>42354</v>
      </c>
      <c r="C64" s="81">
        <v>100000</v>
      </c>
      <c r="E64" s="82"/>
      <c r="F64" s="83" t="s">
        <v>7</v>
      </c>
      <c r="G64" s="29" t="s">
        <v>8</v>
      </c>
      <c r="H64" s="1" t="s">
        <v>509</v>
      </c>
      <c r="I64" s="24" t="s">
        <v>342</v>
      </c>
      <c r="J64" s="24"/>
      <c r="K64" s="84">
        <v>20150788</v>
      </c>
    </row>
    <row r="65" spans="1:11" s="1" customFormat="1" ht="89.25" x14ac:dyDescent="0.25">
      <c r="A65" s="79" t="s">
        <v>512</v>
      </c>
      <c r="B65" s="80">
        <v>42354</v>
      </c>
      <c r="C65" s="81">
        <v>30000</v>
      </c>
      <c r="E65" s="82"/>
      <c r="F65" s="83" t="s">
        <v>7</v>
      </c>
      <c r="G65" s="29" t="s">
        <v>8</v>
      </c>
      <c r="H65" s="1" t="s">
        <v>509</v>
      </c>
      <c r="I65" s="24" t="s">
        <v>342</v>
      </c>
      <c r="J65" s="24"/>
      <c r="K65" s="84">
        <v>20150835</v>
      </c>
    </row>
    <row r="66" spans="1:11" s="1" customFormat="1" ht="63.75" x14ac:dyDescent="0.25">
      <c r="A66" s="79" t="s">
        <v>44</v>
      </c>
      <c r="B66" s="80">
        <v>42011</v>
      </c>
      <c r="C66" s="81">
        <v>12500</v>
      </c>
      <c r="E66" s="82"/>
      <c r="F66" s="83" t="s">
        <v>447</v>
      </c>
      <c r="G66" s="29" t="s">
        <v>8</v>
      </c>
      <c r="H66" s="1" t="s">
        <v>45</v>
      </c>
      <c r="I66" s="24" t="s">
        <v>307</v>
      </c>
      <c r="J66" s="24"/>
      <c r="K66" s="84">
        <v>20140524</v>
      </c>
    </row>
    <row r="67" spans="1:11" s="1" customFormat="1" ht="63.75" x14ac:dyDescent="0.25">
      <c r="A67" s="79" t="s">
        <v>44</v>
      </c>
      <c r="B67" s="80">
        <v>42235</v>
      </c>
      <c r="C67" s="81">
        <v>12500</v>
      </c>
      <c r="E67" s="82"/>
      <c r="F67" s="83" t="s">
        <v>504</v>
      </c>
      <c r="G67" s="29" t="s">
        <v>8</v>
      </c>
      <c r="H67" s="1" t="s">
        <v>45</v>
      </c>
      <c r="I67" s="24" t="s">
        <v>307</v>
      </c>
      <c r="J67" s="24"/>
      <c r="K67" s="84">
        <v>20150470</v>
      </c>
    </row>
    <row r="68" spans="1:11" s="1" customFormat="1" ht="63.75" x14ac:dyDescent="0.25">
      <c r="A68" s="79" t="s">
        <v>44</v>
      </c>
      <c r="B68" s="80">
        <v>42354</v>
      </c>
      <c r="C68" s="81">
        <v>12500</v>
      </c>
      <c r="E68" s="82"/>
      <c r="F68" s="83" t="s">
        <v>504</v>
      </c>
      <c r="G68" s="29" t="s">
        <v>8</v>
      </c>
      <c r="H68" s="1" t="s">
        <v>45</v>
      </c>
      <c r="I68" s="24" t="s">
        <v>307</v>
      </c>
      <c r="J68" s="24"/>
      <c r="K68" s="84">
        <v>20150470</v>
      </c>
    </row>
    <row r="69" spans="1:11" s="1" customFormat="1" ht="63.75" x14ac:dyDescent="0.25">
      <c r="A69" s="79" t="s">
        <v>513</v>
      </c>
      <c r="B69" s="80">
        <v>42326</v>
      </c>
      <c r="C69" s="81">
        <v>5000</v>
      </c>
      <c r="E69" s="82"/>
      <c r="F69" s="83" t="s">
        <v>15</v>
      </c>
      <c r="G69" s="29" t="s">
        <v>15</v>
      </c>
      <c r="H69" s="1" t="s">
        <v>432</v>
      </c>
      <c r="I69" s="24" t="s">
        <v>15</v>
      </c>
      <c r="J69" s="24"/>
      <c r="K69" s="84">
        <v>20150897</v>
      </c>
    </row>
    <row r="70" spans="1:11" s="1" customFormat="1" ht="51" x14ac:dyDescent="0.25">
      <c r="A70" s="79" t="s">
        <v>514</v>
      </c>
      <c r="B70" s="80">
        <v>42284</v>
      </c>
      <c r="C70" s="81">
        <v>48000</v>
      </c>
      <c r="E70" s="82"/>
      <c r="F70" s="83" t="s">
        <v>330</v>
      </c>
      <c r="G70" s="29" t="s">
        <v>515</v>
      </c>
      <c r="H70" s="1" t="s">
        <v>516</v>
      </c>
      <c r="I70" s="24" t="s">
        <v>517</v>
      </c>
      <c r="J70" s="24" t="s">
        <v>518</v>
      </c>
      <c r="K70" s="84">
        <v>20150855</v>
      </c>
    </row>
    <row r="71" spans="1:11" s="1" customFormat="1" ht="51" x14ac:dyDescent="0.25">
      <c r="A71" s="79" t="s">
        <v>519</v>
      </c>
      <c r="B71" s="80">
        <v>42326</v>
      </c>
      <c r="C71" s="81">
        <v>35000</v>
      </c>
      <c r="E71" s="82"/>
      <c r="F71" s="83" t="s">
        <v>330</v>
      </c>
      <c r="G71" s="29" t="s">
        <v>515</v>
      </c>
      <c r="H71" s="1" t="s">
        <v>516</v>
      </c>
      <c r="I71" s="24" t="s">
        <v>517</v>
      </c>
      <c r="J71" s="24"/>
      <c r="K71" s="84">
        <v>20150937</v>
      </c>
    </row>
    <row r="72" spans="1:11" s="1" customFormat="1" ht="51" x14ac:dyDescent="0.25">
      <c r="A72" s="79" t="s">
        <v>519</v>
      </c>
      <c r="B72" s="80">
        <v>42326</v>
      </c>
      <c r="C72" s="81">
        <v>10000</v>
      </c>
      <c r="E72" s="82"/>
      <c r="F72" s="83" t="s">
        <v>15</v>
      </c>
      <c r="G72" s="29" t="s">
        <v>515</v>
      </c>
      <c r="H72" s="1" t="s">
        <v>516</v>
      </c>
      <c r="I72" s="24" t="s">
        <v>15</v>
      </c>
      <c r="J72" s="24"/>
      <c r="K72" s="84">
        <v>20150936</v>
      </c>
    </row>
    <row r="73" spans="1:11" s="1" customFormat="1" ht="51" x14ac:dyDescent="0.25">
      <c r="A73" s="79" t="s">
        <v>520</v>
      </c>
      <c r="B73" s="80">
        <v>42354</v>
      </c>
      <c r="C73" s="81">
        <v>10000</v>
      </c>
      <c r="E73" s="82"/>
      <c r="F73" s="83" t="s">
        <v>15</v>
      </c>
      <c r="G73" s="29" t="s">
        <v>515</v>
      </c>
      <c r="H73" s="1" t="s">
        <v>516</v>
      </c>
      <c r="I73" s="24" t="s">
        <v>15</v>
      </c>
      <c r="J73" s="24" t="s">
        <v>518</v>
      </c>
      <c r="K73" s="84">
        <v>20151046</v>
      </c>
    </row>
    <row r="74" spans="1:11" s="56" customFormat="1" ht="25.5" x14ac:dyDescent="0.25">
      <c r="A74" s="85" t="s">
        <v>865</v>
      </c>
      <c r="B74" s="86">
        <v>42202</v>
      </c>
      <c r="C74" s="87">
        <v>250000</v>
      </c>
      <c r="E74" s="88"/>
      <c r="F74" s="89" t="s">
        <v>46</v>
      </c>
      <c r="G74" s="55" t="s">
        <v>46</v>
      </c>
      <c r="H74" s="56" t="s">
        <v>521</v>
      </c>
      <c r="I74" s="90" t="s">
        <v>522</v>
      </c>
      <c r="J74" s="90"/>
      <c r="K74" s="91">
        <v>20150051</v>
      </c>
    </row>
    <row r="75" spans="1:11" s="56" customFormat="1" ht="25.5" x14ac:dyDescent="0.25">
      <c r="A75" s="85" t="s">
        <v>866</v>
      </c>
      <c r="B75" s="86">
        <v>42165</v>
      </c>
      <c r="C75" s="87">
        <v>250000</v>
      </c>
      <c r="E75" s="88"/>
      <c r="F75" s="89" t="s">
        <v>46</v>
      </c>
      <c r="G75" s="55" t="s">
        <v>46</v>
      </c>
      <c r="H75" s="56" t="s">
        <v>521</v>
      </c>
      <c r="I75" s="90" t="s">
        <v>522</v>
      </c>
      <c r="J75" s="90"/>
      <c r="K75" s="91">
        <v>20150069</v>
      </c>
    </row>
    <row r="76" spans="1:11" s="56" customFormat="1" ht="25.5" x14ac:dyDescent="0.25">
      <c r="A76" s="85" t="s">
        <v>866</v>
      </c>
      <c r="B76" s="86">
        <v>42165</v>
      </c>
      <c r="C76" s="87">
        <v>250000</v>
      </c>
      <c r="E76" s="88"/>
      <c r="F76" s="89" t="s">
        <v>46</v>
      </c>
      <c r="G76" s="55" t="s">
        <v>46</v>
      </c>
      <c r="H76" s="56" t="s">
        <v>521</v>
      </c>
      <c r="I76" s="90" t="s">
        <v>522</v>
      </c>
      <c r="J76" s="90"/>
      <c r="K76" s="91">
        <v>20150136</v>
      </c>
    </row>
    <row r="77" spans="1:11" s="56" customFormat="1" ht="25.5" x14ac:dyDescent="0.25">
      <c r="A77" s="85" t="s">
        <v>866</v>
      </c>
      <c r="B77" s="86">
        <v>42165</v>
      </c>
      <c r="C77" s="87">
        <v>250000</v>
      </c>
      <c r="E77" s="88"/>
      <c r="F77" s="89" t="s">
        <v>46</v>
      </c>
      <c r="G77" s="55" t="s">
        <v>46</v>
      </c>
      <c r="H77" s="56" t="s">
        <v>521</v>
      </c>
      <c r="I77" s="90" t="s">
        <v>522</v>
      </c>
      <c r="J77" s="90"/>
      <c r="K77" s="91">
        <v>20150074</v>
      </c>
    </row>
    <row r="78" spans="1:11" s="1" customFormat="1" ht="63.75" x14ac:dyDescent="0.25">
      <c r="A78" s="79" t="s">
        <v>523</v>
      </c>
      <c r="B78" s="80">
        <v>42284</v>
      </c>
      <c r="C78" s="81">
        <v>100000</v>
      </c>
      <c r="E78" s="82"/>
      <c r="F78" s="83" t="s">
        <v>7</v>
      </c>
      <c r="G78" s="29" t="s">
        <v>8</v>
      </c>
      <c r="H78" s="1" t="s">
        <v>47</v>
      </c>
      <c r="I78" s="24" t="s">
        <v>411</v>
      </c>
      <c r="J78" s="24"/>
      <c r="K78" s="84">
        <v>20150543</v>
      </c>
    </row>
    <row r="79" spans="1:11" s="1" customFormat="1" ht="63.75" x14ac:dyDescent="0.25">
      <c r="A79" s="79" t="s">
        <v>523</v>
      </c>
      <c r="B79" s="80">
        <v>42312</v>
      </c>
      <c r="C79" s="81">
        <v>100000</v>
      </c>
      <c r="E79" s="82"/>
      <c r="F79" s="83" t="s">
        <v>7</v>
      </c>
      <c r="G79" s="29" t="s">
        <v>8</v>
      </c>
      <c r="H79" s="1" t="s">
        <v>47</v>
      </c>
      <c r="I79" s="24" t="s">
        <v>411</v>
      </c>
      <c r="J79" s="24"/>
      <c r="K79" s="84">
        <v>20150543</v>
      </c>
    </row>
    <row r="80" spans="1:11" s="1" customFormat="1" ht="51" x14ac:dyDescent="0.25">
      <c r="A80" s="79" t="s">
        <v>524</v>
      </c>
      <c r="B80" s="80">
        <v>42284</v>
      </c>
      <c r="C80" s="81">
        <v>10000</v>
      </c>
      <c r="E80" s="82"/>
      <c r="F80" s="83" t="s">
        <v>7</v>
      </c>
      <c r="G80" s="29" t="s">
        <v>8</v>
      </c>
      <c r="H80" s="1" t="s">
        <v>47</v>
      </c>
      <c r="I80" s="24" t="s">
        <v>424</v>
      </c>
      <c r="J80" s="24"/>
      <c r="K80" s="84">
        <v>20141129</v>
      </c>
    </row>
    <row r="81" spans="1:11" s="1" customFormat="1" ht="63.75" x14ac:dyDescent="0.25">
      <c r="A81" s="79" t="s">
        <v>48</v>
      </c>
      <c r="B81" s="80">
        <v>42172</v>
      </c>
      <c r="C81" s="81">
        <v>10000</v>
      </c>
      <c r="E81" s="82"/>
      <c r="F81" s="83" t="s">
        <v>49</v>
      </c>
      <c r="G81" s="29" t="s">
        <v>46</v>
      </c>
      <c r="H81" s="1" t="s">
        <v>50</v>
      </c>
      <c r="I81" s="24" t="s">
        <v>525</v>
      </c>
      <c r="J81" s="24"/>
      <c r="K81" s="84">
        <v>20150559</v>
      </c>
    </row>
    <row r="82" spans="1:11" s="1" customFormat="1" ht="76.5" x14ac:dyDescent="0.25">
      <c r="A82" s="79" t="s">
        <v>526</v>
      </c>
      <c r="B82" s="80">
        <v>42130</v>
      </c>
      <c r="C82" s="81">
        <v>20000</v>
      </c>
      <c r="E82" s="82"/>
      <c r="F82" s="83" t="s">
        <v>7</v>
      </c>
      <c r="G82" s="29" t="s">
        <v>8</v>
      </c>
      <c r="H82" s="1" t="s">
        <v>353</v>
      </c>
      <c r="I82" s="24" t="s">
        <v>351</v>
      </c>
      <c r="J82" s="24"/>
      <c r="K82" s="84">
        <v>20141072</v>
      </c>
    </row>
    <row r="83" spans="1:11" s="1" customFormat="1" ht="51" x14ac:dyDescent="0.25">
      <c r="A83" s="79" t="s">
        <v>527</v>
      </c>
      <c r="B83" s="80">
        <v>42284</v>
      </c>
      <c r="C83" s="81">
        <v>25000</v>
      </c>
      <c r="E83" s="82"/>
      <c r="F83" s="83" t="s">
        <v>7</v>
      </c>
      <c r="G83" s="29" t="s">
        <v>8</v>
      </c>
      <c r="H83" s="1" t="s">
        <v>51</v>
      </c>
      <c r="I83" s="24" t="s">
        <v>326</v>
      </c>
      <c r="J83" s="24"/>
      <c r="K83" s="84">
        <v>20150723</v>
      </c>
    </row>
    <row r="84" spans="1:11" s="1" customFormat="1" ht="63.75" x14ac:dyDescent="0.25">
      <c r="A84" s="79" t="s">
        <v>528</v>
      </c>
      <c r="B84" s="80">
        <v>42284</v>
      </c>
      <c r="C84" s="81">
        <v>110000</v>
      </c>
      <c r="E84" s="82"/>
      <c r="F84" s="83" t="s">
        <v>7</v>
      </c>
      <c r="G84" s="29" t="s">
        <v>8</v>
      </c>
      <c r="H84" s="1" t="s">
        <v>51</v>
      </c>
      <c r="I84" s="24" t="s">
        <v>401</v>
      </c>
      <c r="J84" s="24"/>
      <c r="K84" s="84">
        <v>20150635</v>
      </c>
    </row>
    <row r="85" spans="1:11" s="1" customFormat="1" ht="51" x14ac:dyDescent="0.25">
      <c r="A85" s="79" t="s">
        <v>529</v>
      </c>
      <c r="B85" s="80">
        <v>42340</v>
      </c>
      <c r="C85" s="81">
        <v>40000</v>
      </c>
      <c r="E85" s="82"/>
      <c r="F85" s="83" t="s">
        <v>7</v>
      </c>
      <c r="G85" s="29" t="s">
        <v>8</v>
      </c>
      <c r="H85" s="1" t="s">
        <v>51</v>
      </c>
      <c r="I85" s="24" t="s">
        <v>401</v>
      </c>
      <c r="J85" s="24"/>
      <c r="K85" s="84">
        <v>20150636</v>
      </c>
    </row>
    <row r="86" spans="1:11" s="1" customFormat="1" ht="51" x14ac:dyDescent="0.25">
      <c r="A86" s="79" t="s">
        <v>52</v>
      </c>
      <c r="B86" s="80">
        <v>42354</v>
      </c>
      <c r="C86" s="81">
        <v>25000</v>
      </c>
      <c r="E86" s="82"/>
      <c r="F86" s="83" t="s">
        <v>7</v>
      </c>
      <c r="G86" s="29" t="s">
        <v>8</v>
      </c>
      <c r="H86" s="1" t="s">
        <v>53</v>
      </c>
      <c r="I86" s="24" t="s">
        <v>419</v>
      </c>
      <c r="J86" s="24"/>
      <c r="K86" s="84">
        <v>20150833</v>
      </c>
    </row>
    <row r="87" spans="1:11" s="1" customFormat="1" ht="63.75" x14ac:dyDescent="0.25">
      <c r="A87" s="79" t="s">
        <v>530</v>
      </c>
      <c r="B87" s="80">
        <v>42340</v>
      </c>
      <c r="C87" s="81">
        <v>100000</v>
      </c>
      <c r="E87" s="82"/>
      <c r="F87" s="83" t="s">
        <v>7</v>
      </c>
      <c r="G87" s="29" t="s">
        <v>8</v>
      </c>
      <c r="H87" s="1" t="s">
        <v>531</v>
      </c>
      <c r="I87" s="24" t="s">
        <v>365</v>
      </c>
      <c r="J87" s="24"/>
      <c r="K87" s="84">
        <v>20150914</v>
      </c>
    </row>
    <row r="88" spans="1:11" s="1" customFormat="1" ht="51" x14ac:dyDescent="0.25">
      <c r="A88" s="79" t="s">
        <v>532</v>
      </c>
      <c r="B88" s="80">
        <v>42186</v>
      </c>
      <c r="C88" s="81">
        <v>25000</v>
      </c>
      <c r="E88" s="82"/>
      <c r="F88" s="83" t="s">
        <v>7</v>
      </c>
      <c r="G88" s="29" t="s">
        <v>8</v>
      </c>
      <c r="H88" s="1" t="s">
        <v>533</v>
      </c>
      <c r="I88" s="24" t="s">
        <v>424</v>
      </c>
      <c r="J88" s="24"/>
      <c r="K88" s="84">
        <v>20150121</v>
      </c>
    </row>
    <row r="89" spans="1:11" s="1" customFormat="1" ht="63.75" x14ac:dyDescent="0.25">
      <c r="A89" s="79" t="s">
        <v>534</v>
      </c>
      <c r="B89" s="80">
        <v>42354</v>
      </c>
      <c r="C89" s="81">
        <v>500</v>
      </c>
      <c r="E89" s="82"/>
      <c r="F89" s="83" t="s">
        <v>15</v>
      </c>
      <c r="G89" s="29" t="s">
        <v>15</v>
      </c>
      <c r="H89" s="1" t="s">
        <v>535</v>
      </c>
      <c r="I89" s="24" t="s">
        <v>15</v>
      </c>
      <c r="J89" s="24"/>
      <c r="K89" s="84">
        <v>20151010</v>
      </c>
    </row>
    <row r="90" spans="1:11" s="1" customFormat="1" ht="51" x14ac:dyDescent="0.25">
      <c r="A90" s="79" t="s">
        <v>536</v>
      </c>
      <c r="B90" s="80">
        <v>42039</v>
      </c>
      <c r="C90" s="81">
        <v>2000</v>
      </c>
      <c r="E90" s="82"/>
      <c r="F90" s="83" t="s">
        <v>15</v>
      </c>
      <c r="G90" s="29" t="s">
        <v>15</v>
      </c>
      <c r="H90" s="1" t="s">
        <v>537</v>
      </c>
      <c r="I90" s="24" t="s">
        <v>15</v>
      </c>
      <c r="J90" s="24"/>
      <c r="K90" s="84">
        <v>20150041</v>
      </c>
    </row>
    <row r="91" spans="1:11" s="1" customFormat="1" ht="89.25" x14ac:dyDescent="0.25">
      <c r="A91" s="79" t="s">
        <v>538</v>
      </c>
      <c r="B91" s="80">
        <v>42263</v>
      </c>
      <c r="C91" s="81">
        <v>250</v>
      </c>
      <c r="E91" s="82"/>
      <c r="F91" s="83" t="s">
        <v>15</v>
      </c>
      <c r="G91" s="29" t="s">
        <v>15</v>
      </c>
      <c r="H91" s="1" t="s">
        <v>310</v>
      </c>
      <c r="I91" s="24" t="s">
        <v>15</v>
      </c>
      <c r="J91" s="24"/>
      <c r="K91" s="84">
        <v>20150827</v>
      </c>
    </row>
    <row r="92" spans="1:11" s="1" customFormat="1" ht="51" x14ac:dyDescent="0.25">
      <c r="A92" s="79" t="s">
        <v>367</v>
      </c>
      <c r="B92" s="80">
        <v>42039</v>
      </c>
      <c r="C92" s="81">
        <v>100000</v>
      </c>
      <c r="E92" s="82"/>
      <c r="F92" s="83" t="s">
        <v>7</v>
      </c>
      <c r="G92" s="29" t="s">
        <v>8</v>
      </c>
      <c r="H92" s="1" t="s">
        <v>368</v>
      </c>
      <c r="I92" s="24" t="s">
        <v>365</v>
      </c>
      <c r="J92" s="24"/>
      <c r="K92" s="84">
        <v>20140738</v>
      </c>
    </row>
    <row r="93" spans="1:11" s="1" customFormat="1" ht="51" x14ac:dyDescent="0.25">
      <c r="A93" s="79" t="s">
        <v>539</v>
      </c>
      <c r="B93" s="80">
        <v>42340</v>
      </c>
      <c r="C93" s="81">
        <v>75000</v>
      </c>
      <c r="E93" s="82"/>
      <c r="F93" s="83" t="s">
        <v>7</v>
      </c>
      <c r="G93" s="29" t="s">
        <v>8</v>
      </c>
      <c r="H93" s="1" t="s">
        <v>368</v>
      </c>
      <c r="I93" s="24" t="s">
        <v>402</v>
      </c>
      <c r="J93" s="24"/>
      <c r="K93" s="84">
        <v>20150746</v>
      </c>
    </row>
    <row r="94" spans="1:11" s="1" customFormat="1" ht="51" x14ac:dyDescent="0.25">
      <c r="A94" s="79" t="s">
        <v>540</v>
      </c>
      <c r="B94" s="80">
        <v>42340</v>
      </c>
      <c r="C94" s="81">
        <v>250000</v>
      </c>
      <c r="E94" s="82"/>
      <c r="F94" s="83" t="s">
        <v>7</v>
      </c>
      <c r="G94" s="29" t="s">
        <v>8</v>
      </c>
      <c r="H94" s="1" t="s">
        <v>368</v>
      </c>
      <c r="I94" s="24" t="s">
        <v>365</v>
      </c>
      <c r="J94" s="24"/>
      <c r="K94" s="84">
        <v>20150716</v>
      </c>
    </row>
    <row r="95" spans="1:11" s="1" customFormat="1" ht="51" x14ac:dyDescent="0.25">
      <c r="A95" s="79" t="s">
        <v>541</v>
      </c>
      <c r="B95" s="80">
        <v>42088</v>
      </c>
      <c r="C95" s="81">
        <v>50000</v>
      </c>
      <c r="E95" s="82"/>
      <c r="F95" s="83" t="s">
        <v>7</v>
      </c>
      <c r="G95" s="29" t="s">
        <v>8</v>
      </c>
      <c r="H95" s="1" t="s">
        <v>542</v>
      </c>
      <c r="I95" s="24" t="s">
        <v>361</v>
      </c>
      <c r="J95" s="24"/>
      <c r="K95" s="84">
        <v>20141143</v>
      </c>
    </row>
    <row r="96" spans="1:11" s="1" customFormat="1" ht="51" x14ac:dyDescent="0.25">
      <c r="A96" s="79" t="s">
        <v>54</v>
      </c>
      <c r="B96" s="80">
        <v>42088</v>
      </c>
      <c r="C96" s="81">
        <v>50000</v>
      </c>
      <c r="E96" s="82"/>
      <c r="F96" s="83" t="s">
        <v>7</v>
      </c>
      <c r="G96" s="29" t="s">
        <v>8</v>
      </c>
      <c r="H96" s="1" t="s">
        <v>55</v>
      </c>
      <c r="I96" s="24" t="s">
        <v>381</v>
      </c>
      <c r="J96" s="24"/>
      <c r="K96" s="84">
        <v>20141016</v>
      </c>
    </row>
    <row r="97" spans="1:11" s="1" customFormat="1" ht="51" x14ac:dyDescent="0.25">
      <c r="A97" s="79" t="s">
        <v>54</v>
      </c>
      <c r="B97" s="80">
        <v>42158</v>
      </c>
      <c r="C97" s="81">
        <v>50000</v>
      </c>
      <c r="E97" s="82"/>
      <c r="F97" s="83" t="s">
        <v>7</v>
      </c>
      <c r="G97" s="29" t="s">
        <v>8</v>
      </c>
      <c r="H97" s="1" t="s">
        <v>55</v>
      </c>
      <c r="I97" s="24" t="s">
        <v>381</v>
      </c>
      <c r="J97" s="24"/>
      <c r="K97" s="84">
        <v>20141016</v>
      </c>
    </row>
    <row r="98" spans="1:11" s="1" customFormat="1" ht="51" x14ac:dyDescent="0.25">
      <c r="A98" s="79" t="s">
        <v>543</v>
      </c>
      <c r="B98" s="80">
        <v>42158</v>
      </c>
      <c r="C98" s="81">
        <v>75000</v>
      </c>
      <c r="E98" s="82"/>
      <c r="F98" s="83" t="s">
        <v>7</v>
      </c>
      <c r="G98" s="29" t="s">
        <v>8</v>
      </c>
      <c r="H98" s="1" t="s">
        <v>57</v>
      </c>
      <c r="I98" s="24" t="s">
        <v>360</v>
      </c>
      <c r="J98" s="24"/>
      <c r="K98" s="84">
        <v>20141160</v>
      </c>
    </row>
    <row r="99" spans="1:11" s="1" customFormat="1" ht="51" x14ac:dyDescent="0.25">
      <c r="A99" s="79" t="s">
        <v>543</v>
      </c>
      <c r="B99" s="80">
        <v>42109</v>
      </c>
      <c r="C99" s="81">
        <v>75000</v>
      </c>
      <c r="E99" s="82"/>
      <c r="F99" s="83" t="s">
        <v>7</v>
      </c>
      <c r="G99" s="29" t="s">
        <v>8</v>
      </c>
      <c r="H99" s="1" t="s">
        <v>57</v>
      </c>
      <c r="I99" s="24" t="s">
        <v>360</v>
      </c>
      <c r="J99" s="24"/>
      <c r="K99" s="84">
        <v>20141160</v>
      </c>
    </row>
    <row r="100" spans="1:11" s="1" customFormat="1" ht="51" x14ac:dyDescent="0.25">
      <c r="A100" s="79" t="s">
        <v>544</v>
      </c>
      <c r="B100" s="80">
        <v>42249</v>
      </c>
      <c r="C100" s="81">
        <v>10000</v>
      </c>
      <c r="E100" s="82"/>
      <c r="F100" s="83" t="s">
        <v>7</v>
      </c>
      <c r="G100" s="29" t="s">
        <v>8</v>
      </c>
      <c r="H100" s="1" t="s">
        <v>58</v>
      </c>
      <c r="I100" s="24" t="s">
        <v>332</v>
      </c>
      <c r="J100" s="24"/>
      <c r="K100" s="84">
        <v>20150423</v>
      </c>
    </row>
    <row r="101" spans="1:11" s="1" customFormat="1" ht="51" x14ac:dyDescent="0.25">
      <c r="A101" s="79" t="s">
        <v>545</v>
      </c>
      <c r="B101" s="80">
        <v>42088</v>
      </c>
      <c r="C101" s="81">
        <v>100000</v>
      </c>
      <c r="E101" s="82"/>
      <c r="F101" s="83" t="s">
        <v>7</v>
      </c>
      <c r="G101" s="29" t="s">
        <v>8</v>
      </c>
      <c r="H101" s="1" t="s">
        <v>59</v>
      </c>
      <c r="I101" s="24" t="s">
        <v>411</v>
      </c>
      <c r="J101" s="24"/>
      <c r="K101" s="84">
        <v>20140993</v>
      </c>
    </row>
    <row r="102" spans="1:11" s="1" customFormat="1" ht="51" x14ac:dyDescent="0.25">
      <c r="A102" s="79" t="s">
        <v>545</v>
      </c>
      <c r="B102" s="80">
        <v>42158</v>
      </c>
      <c r="C102" s="81">
        <v>90000</v>
      </c>
      <c r="E102" s="82"/>
      <c r="F102" s="83" t="s">
        <v>7</v>
      </c>
      <c r="G102" s="29" t="s">
        <v>8</v>
      </c>
      <c r="H102" s="1" t="s">
        <v>59</v>
      </c>
      <c r="I102" s="24" t="s">
        <v>411</v>
      </c>
      <c r="J102" s="24"/>
      <c r="K102" s="84">
        <v>20140993</v>
      </c>
    </row>
    <row r="103" spans="1:11" s="1" customFormat="1" ht="51" x14ac:dyDescent="0.25">
      <c r="A103" s="79" t="s">
        <v>448</v>
      </c>
      <c r="B103" s="80">
        <v>42284</v>
      </c>
      <c r="C103" s="81">
        <v>125000</v>
      </c>
      <c r="E103" s="82"/>
      <c r="F103" s="83" t="s">
        <v>7</v>
      </c>
      <c r="G103" s="29" t="s">
        <v>8</v>
      </c>
      <c r="H103" s="1" t="s">
        <v>59</v>
      </c>
      <c r="I103" s="24" t="s">
        <v>361</v>
      </c>
      <c r="J103" s="24"/>
      <c r="K103" s="84">
        <v>20150315</v>
      </c>
    </row>
    <row r="104" spans="1:11" s="1" customFormat="1" ht="51" x14ac:dyDescent="0.25">
      <c r="A104" s="79" t="s">
        <v>448</v>
      </c>
      <c r="B104" s="80">
        <v>42312</v>
      </c>
      <c r="C104" s="81">
        <v>125000</v>
      </c>
      <c r="E104" s="82"/>
      <c r="F104" s="83" t="s">
        <v>7</v>
      </c>
      <c r="G104" s="29" t="s">
        <v>8</v>
      </c>
      <c r="H104" s="1" t="s">
        <v>59</v>
      </c>
      <c r="I104" s="24" t="s">
        <v>361</v>
      </c>
      <c r="J104" s="24"/>
      <c r="K104" s="84">
        <v>20150315</v>
      </c>
    </row>
    <row r="105" spans="1:11" s="56" customFormat="1" ht="51" x14ac:dyDescent="0.25">
      <c r="A105" s="85" t="s">
        <v>448</v>
      </c>
      <c r="B105" s="86">
        <v>42348</v>
      </c>
      <c r="C105" s="87">
        <v>-125000</v>
      </c>
      <c r="E105" s="88"/>
      <c r="F105" s="89" t="s">
        <v>7</v>
      </c>
      <c r="G105" s="55" t="s">
        <v>8</v>
      </c>
      <c r="H105" s="56" t="s">
        <v>59</v>
      </c>
      <c r="I105" s="90" t="s">
        <v>361</v>
      </c>
      <c r="J105" s="90"/>
      <c r="K105" s="91">
        <v>20150315</v>
      </c>
    </row>
    <row r="106" spans="1:11" s="1" customFormat="1" ht="51" x14ac:dyDescent="0.25">
      <c r="A106" s="79" t="s">
        <v>448</v>
      </c>
      <c r="B106" s="80">
        <v>42354</v>
      </c>
      <c r="C106" s="81">
        <v>125000</v>
      </c>
      <c r="E106" s="82"/>
      <c r="F106" s="83" t="s">
        <v>7</v>
      </c>
      <c r="G106" s="29" t="s">
        <v>8</v>
      </c>
      <c r="H106" s="1" t="s">
        <v>59</v>
      </c>
      <c r="I106" s="24" t="s">
        <v>361</v>
      </c>
      <c r="J106" s="24"/>
      <c r="K106" s="84">
        <v>20150315</v>
      </c>
    </row>
    <row r="107" spans="1:11" s="1" customFormat="1" ht="51" x14ac:dyDescent="0.25">
      <c r="A107" s="79" t="s">
        <v>448</v>
      </c>
      <c r="B107" s="80">
        <v>42326</v>
      </c>
      <c r="C107" s="81">
        <v>5000</v>
      </c>
      <c r="E107" s="82"/>
      <c r="F107" s="83" t="s">
        <v>15</v>
      </c>
      <c r="G107" s="29" t="s">
        <v>15</v>
      </c>
      <c r="H107" s="1" t="s">
        <v>59</v>
      </c>
      <c r="I107" s="24" t="s">
        <v>15</v>
      </c>
      <c r="J107" s="24"/>
      <c r="K107" s="84">
        <v>20150898</v>
      </c>
    </row>
    <row r="108" spans="1:11" s="1" customFormat="1" ht="51" x14ac:dyDescent="0.25">
      <c r="A108" s="79" t="s">
        <v>546</v>
      </c>
      <c r="B108" s="80">
        <v>42109</v>
      </c>
      <c r="C108" s="81">
        <v>25000</v>
      </c>
      <c r="E108" s="82"/>
      <c r="F108" s="83" t="s">
        <v>7</v>
      </c>
      <c r="G108" s="29" t="s">
        <v>8</v>
      </c>
      <c r="H108" s="1" t="s">
        <v>547</v>
      </c>
      <c r="I108" s="24" t="s">
        <v>402</v>
      </c>
      <c r="J108" s="24"/>
      <c r="K108" s="84">
        <v>20141062</v>
      </c>
    </row>
    <row r="109" spans="1:11" s="1" customFormat="1" ht="51" x14ac:dyDescent="0.25">
      <c r="A109" s="79" t="s">
        <v>548</v>
      </c>
      <c r="B109" s="80">
        <v>42284</v>
      </c>
      <c r="C109" s="81">
        <v>80000</v>
      </c>
      <c r="E109" s="82"/>
      <c r="F109" s="83" t="s">
        <v>7</v>
      </c>
      <c r="G109" s="29" t="s">
        <v>8</v>
      </c>
      <c r="H109" s="1" t="s">
        <v>334</v>
      </c>
      <c r="I109" s="24" t="s">
        <v>332</v>
      </c>
      <c r="J109" s="24"/>
      <c r="K109" s="84">
        <v>20150450</v>
      </c>
    </row>
    <row r="110" spans="1:11" s="1" customFormat="1" ht="51" x14ac:dyDescent="0.25">
      <c r="A110" s="79" t="s">
        <v>335</v>
      </c>
      <c r="B110" s="80">
        <v>42340</v>
      </c>
      <c r="C110" s="81">
        <v>30000</v>
      </c>
      <c r="E110" s="82"/>
      <c r="F110" s="83" t="s">
        <v>7</v>
      </c>
      <c r="G110" s="29" t="s">
        <v>8</v>
      </c>
      <c r="H110" s="1" t="s">
        <v>60</v>
      </c>
      <c r="I110" s="24" t="s">
        <v>332</v>
      </c>
      <c r="J110" s="24"/>
      <c r="K110" s="84">
        <v>20150698</v>
      </c>
    </row>
    <row r="111" spans="1:11" s="1" customFormat="1" ht="63.75" x14ac:dyDescent="0.25">
      <c r="A111" s="79" t="s">
        <v>549</v>
      </c>
      <c r="B111" s="80">
        <v>42284</v>
      </c>
      <c r="C111" s="81">
        <v>25000</v>
      </c>
      <c r="E111" s="82"/>
      <c r="F111" s="83" t="s">
        <v>7</v>
      </c>
      <c r="G111" s="29" t="s">
        <v>8</v>
      </c>
      <c r="H111" s="1" t="s">
        <v>61</v>
      </c>
      <c r="I111" s="24" t="s">
        <v>361</v>
      </c>
      <c r="J111" s="24"/>
      <c r="K111" s="84">
        <v>20150501</v>
      </c>
    </row>
    <row r="112" spans="1:11" s="1" customFormat="1" ht="51" x14ac:dyDescent="0.25">
      <c r="A112" s="79" t="s">
        <v>550</v>
      </c>
      <c r="B112" s="80">
        <v>42284</v>
      </c>
      <c r="C112" s="81">
        <v>1000</v>
      </c>
      <c r="E112" s="82"/>
      <c r="F112" s="83" t="s">
        <v>15</v>
      </c>
      <c r="G112" s="29" t="s">
        <v>15</v>
      </c>
      <c r="H112" s="1" t="s">
        <v>62</v>
      </c>
      <c r="I112" s="24" t="s">
        <v>15</v>
      </c>
      <c r="J112" s="24"/>
      <c r="K112" s="84">
        <v>20150853</v>
      </c>
    </row>
    <row r="113" spans="1:11" s="1" customFormat="1" ht="51" x14ac:dyDescent="0.25">
      <c r="A113" s="79" t="s">
        <v>63</v>
      </c>
      <c r="B113" s="80">
        <v>42284</v>
      </c>
      <c r="C113" s="81">
        <v>1000</v>
      </c>
      <c r="E113" s="82"/>
      <c r="F113" s="83" t="s">
        <v>15</v>
      </c>
      <c r="G113" s="29" t="s">
        <v>15</v>
      </c>
      <c r="H113" s="1" t="s">
        <v>64</v>
      </c>
      <c r="I113" s="24" t="s">
        <v>15</v>
      </c>
      <c r="J113" s="24"/>
      <c r="K113" s="84">
        <v>20150822</v>
      </c>
    </row>
    <row r="114" spans="1:11" s="1" customFormat="1" ht="51" x14ac:dyDescent="0.25">
      <c r="A114" s="79" t="s">
        <v>63</v>
      </c>
      <c r="B114" s="80">
        <v>42340</v>
      </c>
      <c r="C114" s="81">
        <v>30000</v>
      </c>
      <c r="E114" s="82"/>
      <c r="F114" s="83" t="s">
        <v>7</v>
      </c>
      <c r="G114" s="29" t="s">
        <v>8</v>
      </c>
      <c r="H114" s="1" t="s">
        <v>64</v>
      </c>
      <c r="I114" s="24" t="s">
        <v>328</v>
      </c>
      <c r="J114" s="24"/>
      <c r="K114" s="84">
        <v>20150777</v>
      </c>
    </row>
    <row r="115" spans="1:11" s="1" customFormat="1" ht="51" x14ac:dyDescent="0.25">
      <c r="A115" s="79" t="s">
        <v>412</v>
      </c>
      <c r="B115" s="80">
        <v>42340</v>
      </c>
      <c r="C115" s="81">
        <v>100000</v>
      </c>
      <c r="E115" s="82"/>
      <c r="F115" s="83" t="s">
        <v>7</v>
      </c>
      <c r="G115" s="29" t="s">
        <v>8</v>
      </c>
      <c r="H115" s="1" t="s">
        <v>65</v>
      </c>
      <c r="I115" s="24" t="s">
        <v>411</v>
      </c>
      <c r="J115" s="24"/>
      <c r="K115" s="84">
        <v>20150771</v>
      </c>
    </row>
    <row r="116" spans="1:11" s="1" customFormat="1" ht="63.75" x14ac:dyDescent="0.25">
      <c r="A116" s="79" t="s">
        <v>336</v>
      </c>
      <c r="B116" s="80">
        <v>42221</v>
      </c>
      <c r="C116" s="81">
        <v>50000</v>
      </c>
      <c r="E116" s="82"/>
      <c r="F116" s="83" t="s">
        <v>7</v>
      </c>
      <c r="G116" s="29" t="s">
        <v>8</v>
      </c>
      <c r="H116" s="1" t="s">
        <v>66</v>
      </c>
      <c r="I116" s="24" t="s">
        <v>332</v>
      </c>
      <c r="J116" s="24"/>
      <c r="K116" s="84">
        <v>20150129</v>
      </c>
    </row>
    <row r="117" spans="1:11" s="1" customFormat="1" ht="63.75" x14ac:dyDescent="0.25">
      <c r="A117" s="79" t="s">
        <v>336</v>
      </c>
      <c r="B117" s="80">
        <v>42186</v>
      </c>
      <c r="C117" s="81">
        <v>50000</v>
      </c>
      <c r="E117" s="82"/>
      <c r="F117" s="83" t="s">
        <v>7</v>
      </c>
      <c r="G117" s="29" t="s">
        <v>8</v>
      </c>
      <c r="H117" s="1" t="s">
        <v>66</v>
      </c>
      <c r="I117" s="24" t="s">
        <v>332</v>
      </c>
      <c r="J117" s="24"/>
      <c r="K117" s="84">
        <v>20150129</v>
      </c>
    </row>
    <row r="118" spans="1:11" s="1" customFormat="1" ht="76.5" x14ac:dyDescent="0.25">
      <c r="A118" s="79" t="s">
        <v>293</v>
      </c>
      <c r="B118" s="80">
        <v>42011</v>
      </c>
      <c r="C118" s="81">
        <v>12500</v>
      </c>
      <c r="E118" s="82"/>
      <c r="F118" s="83" t="s">
        <v>447</v>
      </c>
      <c r="G118" s="29" t="s">
        <v>8</v>
      </c>
      <c r="H118" s="1" t="s">
        <v>441</v>
      </c>
      <c r="I118" s="24" t="s">
        <v>307</v>
      </c>
      <c r="J118" s="24"/>
      <c r="K118" s="84">
        <v>20140722</v>
      </c>
    </row>
    <row r="119" spans="1:11" s="1" customFormat="1" ht="76.5" x14ac:dyDescent="0.25">
      <c r="A119" s="79" t="s">
        <v>293</v>
      </c>
      <c r="B119" s="80">
        <v>42235</v>
      </c>
      <c r="C119" s="81">
        <v>12500</v>
      </c>
      <c r="E119" s="82"/>
      <c r="F119" s="83" t="s">
        <v>504</v>
      </c>
      <c r="G119" s="29" t="s">
        <v>8</v>
      </c>
      <c r="H119" s="1" t="s">
        <v>441</v>
      </c>
      <c r="I119" s="24" t="s">
        <v>307</v>
      </c>
      <c r="J119" s="24"/>
      <c r="K119" s="84">
        <v>20150569</v>
      </c>
    </row>
    <row r="120" spans="1:11" s="1" customFormat="1" ht="76.5" x14ac:dyDescent="0.25">
      <c r="A120" s="79" t="s">
        <v>293</v>
      </c>
      <c r="B120" s="80">
        <v>42354</v>
      </c>
      <c r="C120" s="81">
        <v>12500</v>
      </c>
      <c r="E120" s="82"/>
      <c r="F120" s="83" t="s">
        <v>504</v>
      </c>
      <c r="G120" s="29" t="s">
        <v>8</v>
      </c>
      <c r="H120" s="1" t="s">
        <v>441</v>
      </c>
      <c r="I120" s="24" t="s">
        <v>307</v>
      </c>
      <c r="J120" s="24"/>
      <c r="K120" s="84">
        <v>20150569</v>
      </c>
    </row>
    <row r="121" spans="1:11" s="1" customFormat="1" ht="76.5" x14ac:dyDescent="0.25">
      <c r="A121" s="79" t="s">
        <v>293</v>
      </c>
      <c r="B121" s="80">
        <v>42235</v>
      </c>
      <c r="C121" s="81">
        <v>12500</v>
      </c>
      <c r="E121" s="82"/>
      <c r="F121" s="83" t="s">
        <v>504</v>
      </c>
      <c r="G121" s="29" t="s">
        <v>8</v>
      </c>
      <c r="H121" s="1" t="s">
        <v>441</v>
      </c>
      <c r="I121" s="24" t="s">
        <v>307</v>
      </c>
      <c r="J121" s="24"/>
      <c r="K121" s="84">
        <v>20150624</v>
      </c>
    </row>
    <row r="122" spans="1:11" s="1" customFormat="1" ht="76.5" x14ac:dyDescent="0.25">
      <c r="A122" s="79" t="s">
        <v>293</v>
      </c>
      <c r="B122" s="80">
        <v>42354</v>
      </c>
      <c r="C122" s="81">
        <v>12500</v>
      </c>
      <c r="E122" s="82"/>
      <c r="F122" s="83" t="s">
        <v>504</v>
      </c>
      <c r="G122" s="29" t="s">
        <v>8</v>
      </c>
      <c r="H122" s="1" t="s">
        <v>441</v>
      </c>
      <c r="I122" s="24" t="s">
        <v>307</v>
      </c>
      <c r="J122" s="24"/>
      <c r="K122" s="84">
        <v>20150624</v>
      </c>
    </row>
    <row r="123" spans="1:11" s="1" customFormat="1" ht="51" x14ac:dyDescent="0.25">
      <c r="A123" s="79" t="s">
        <v>551</v>
      </c>
      <c r="B123" s="80">
        <v>42088</v>
      </c>
      <c r="C123" s="81">
        <v>75000</v>
      </c>
      <c r="E123" s="82"/>
      <c r="F123" s="83" t="s">
        <v>7</v>
      </c>
      <c r="G123" s="29" t="s">
        <v>8</v>
      </c>
      <c r="H123" s="1" t="s">
        <v>67</v>
      </c>
      <c r="I123" s="24" t="s">
        <v>392</v>
      </c>
      <c r="J123" s="24"/>
      <c r="K123" s="84">
        <v>20141025</v>
      </c>
    </row>
    <row r="124" spans="1:11" s="1" customFormat="1" ht="51" x14ac:dyDescent="0.25">
      <c r="A124" s="79" t="s">
        <v>68</v>
      </c>
      <c r="B124" s="80">
        <v>42109</v>
      </c>
      <c r="C124" s="81">
        <v>10000</v>
      </c>
      <c r="E124" s="82"/>
      <c r="F124" s="83" t="s">
        <v>15</v>
      </c>
      <c r="G124" s="29" t="s">
        <v>15</v>
      </c>
      <c r="H124" s="1" t="s">
        <v>69</v>
      </c>
      <c r="I124" s="24" t="s">
        <v>15</v>
      </c>
      <c r="J124" s="24"/>
      <c r="K124" s="84">
        <v>20150313</v>
      </c>
    </row>
    <row r="125" spans="1:11" s="1" customFormat="1" ht="51" x14ac:dyDescent="0.25">
      <c r="A125" s="79" t="s">
        <v>552</v>
      </c>
      <c r="B125" s="80">
        <v>42186</v>
      </c>
      <c r="C125" s="81">
        <v>15000</v>
      </c>
      <c r="E125" s="82"/>
      <c r="F125" s="83" t="s">
        <v>7</v>
      </c>
      <c r="G125" s="29" t="s">
        <v>8</v>
      </c>
      <c r="H125" s="1" t="s">
        <v>69</v>
      </c>
      <c r="I125" s="24" t="s">
        <v>361</v>
      </c>
      <c r="J125" s="24"/>
      <c r="K125" s="84">
        <v>20150225</v>
      </c>
    </row>
    <row r="126" spans="1:11" s="1" customFormat="1" ht="63.75" x14ac:dyDescent="0.25">
      <c r="A126" s="79" t="s">
        <v>553</v>
      </c>
      <c r="B126" s="80">
        <v>42200</v>
      </c>
      <c r="C126" s="81">
        <v>50000</v>
      </c>
      <c r="E126" s="82"/>
      <c r="F126" s="83" t="s">
        <v>7</v>
      </c>
      <c r="G126" s="29" t="s">
        <v>8</v>
      </c>
      <c r="H126" s="1" t="s">
        <v>70</v>
      </c>
      <c r="I126" s="24" t="s">
        <v>392</v>
      </c>
      <c r="J126" s="24" t="s">
        <v>554</v>
      </c>
      <c r="K126" s="84">
        <v>20150179</v>
      </c>
    </row>
    <row r="127" spans="1:11" s="1" customFormat="1" ht="51" x14ac:dyDescent="0.25">
      <c r="A127" s="79" t="s">
        <v>71</v>
      </c>
      <c r="B127" s="80">
        <v>42326</v>
      </c>
      <c r="C127" s="81">
        <v>10000</v>
      </c>
      <c r="E127" s="82"/>
      <c r="F127" s="83" t="s">
        <v>15</v>
      </c>
      <c r="G127" s="29" t="s">
        <v>15</v>
      </c>
      <c r="H127" s="1" t="s">
        <v>70</v>
      </c>
      <c r="I127" s="24" t="s">
        <v>15</v>
      </c>
      <c r="J127" s="24" t="s">
        <v>554</v>
      </c>
      <c r="K127" s="84">
        <v>20150900</v>
      </c>
    </row>
    <row r="128" spans="1:11" s="1" customFormat="1" ht="51" x14ac:dyDescent="0.25">
      <c r="A128" s="79" t="s">
        <v>555</v>
      </c>
      <c r="B128" s="80">
        <v>42249</v>
      </c>
      <c r="C128" s="81">
        <v>20000</v>
      </c>
      <c r="E128" s="82"/>
      <c r="F128" s="83" t="s">
        <v>7</v>
      </c>
      <c r="G128" s="29" t="s">
        <v>8</v>
      </c>
      <c r="H128" s="1" t="s">
        <v>354</v>
      </c>
      <c r="I128" s="24" t="s">
        <v>351</v>
      </c>
      <c r="J128" s="24"/>
      <c r="K128" s="84">
        <v>20140977</v>
      </c>
    </row>
    <row r="129" spans="1:11" s="1" customFormat="1" ht="51" x14ac:dyDescent="0.25">
      <c r="A129" s="79" t="s">
        <v>556</v>
      </c>
      <c r="B129" s="80">
        <v>42200</v>
      </c>
      <c r="C129" s="81">
        <v>100000</v>
      </c>
      <c r="E129" s="82"/>
      <c r="F129" s="83" t="s">
        <v>7</v>
      </c>
      <c r="G129" s="29" t="s">
        <v>8</v>
      </c>
      <c r="H129" s="1" t="s">
        <v>354</v>
      </c>
      <c r="I129" s="24" t="s">
        <v>361</v>
      </c>
      <c r="J129" s="24"/>
      <c r="K129" s="84">
        <v>20141020</v>
      </c>
    </row>
    <row r="130" spans="1:11" s="1" customFormat="1" ht="63.75" x14ac:dyDescent="0.25">
      <c r="A130" s="79" t="s">
        <v>557</v>
      </c>
      <c r="B130" s="80">
        <v>42284</v>
      </c>
      <c r="C130" s="81">
        <v>75000</v>
      </c>
      <c r="E130" s="82"/>
      <c r="F130" s="83" t="s">
        <v>7</v>
      </c>
      <c r="G130" s="29" t="s">
        <v>8</v>
      </c>
      <c r="H130" s="1" t="s">
        <v>354</v>
      </c>
      <c r="I130" s="24" t="s">
        <v>351</v>
      </c>
      <c r="J130" s="24"/>
      <c r="K130" s="84">
        <v>20150338</v>
      </c>
    </row>
    <row r="131" spans="1:11" s="1" customFormat="1" ht="51" x14ac:dyDescent="0.25">
      <c r="A131" s="79" t="s">
        <v>558</v>
      </c>
      <c r="B131" s="80">
        <v>42088</v>
      </c>
      <c r="C131" s="81">
        <v>75000</v>
      </c>
      <c r="E131" s="82"/>
      <c r="F131" s="83" t="s">
        <v>7</v>
      </c>
      <c r="G131" s="29" t="s">
        <v>8</v>
      </c>
      <c r="H131" s="1" t="s">
        <v>559</v>
      </c>
      <c r="I131" s="24" t="s">
        <v>392</v>
      </c>
      <c r="J131" s="24"/>
      <c r="K131" s="84">
        <v>20150012</v>
      </c>
    </row>
    <row r="132" spans="1:11" s="1" customFormat="1" ht="51" x14ac:dyDescent="0.25">
      <c r="A132" s="79" t="s">
        <v>558</v>
      </c>
      <c r="B132" s="80">
        <v>42158</v>
      </c>
      <c r="C132" s="81">
        <v>75000</v>
      </c>
      <c r="E132" s="82"/>
      <c r="F132" s="83" t="s">
        <v>7</v>
      </c>
      <c r="G132" s="29" t="s">
        <v>8</v>
      </c>
      <c r="H132" s="1" t="s">
        <v>559</v>
      </c>
      <c r="I132" s="24" t="s">
        <v>392</v>
      </c>
      <c r="J132" s="24"/>
      <c r="K132" s="84">
        <v>20150012</v>
      </c>
    </row>
    <row r="133" spans="1:11" s="1" customFormat="1" ht="51" x14ac:dyDescent="0.25">
      <c r="A133" s="79" t="s">
        <v>560</v>
      </c>
      <c r="B133" s="80">
        <v>42354</v>
      </c>
      <c r="C133" s="81">
        <v>100000</v>
      </c>
      <c r="E133" s="82"/>
      <c r="F133" s="83" t="s">
        <v>7</v>
      </c>
      <c r="G133" s="29" t="s">
        <v>8</v>
      </c>
      <c r="H133" s="1" t="s">
        <v>561</v>
      </c>
      <c r="I133" s="24" t="s">
        <v>392</v>
      </c>
      <c r="J133" s="24"/>
      <c r="K133" s="84">
        <v>20151075</v>
      </c>
    </row>
    <row r="134" spans="1:11" s="1" customFormat="1" ht="51" x14ac:dyDescent="0.25">
      <c r="A134" s="79" t="s">
        <v>433</v>
      </c>
      <c r="B134" s="80">
        <v>42088</v>
      </c>
      <c r="C134" s="81">
        <v>100000</v>
      </c>
      <c r="E134" s="82"/>
      <c r="F134" s="83" t="s">
        <v>7</v>
      </c>
      <c r="G134" s="29" t="s">
        <v>8</v>
      </c>
      <c r="H134" s="1" t="s">
        <v>73</v>
      </c>
      <c r="I134" s="24" t="s">
        <v>328</v>
      </c>
      <c r="J134" s="24"/>
      <c r="K134" s="84">
        <v>20141117</v>
      </c>
    </row>
    <row r="135" spans="1:11" s="1" customFormat="1" ht="51" x14ac:dyDescent="0.25">
      <c r="A135" s="79" t="s">
        <v>562</v>
      </c>
      <c r="B135" s="80">
        <v>42326</v>
      </c>
      <c r="C135" s="81">
        <v>25000</v>
      </c>
      <c r="E135" s="82"/>
      <c r="F135" s="83" t="s">
        <v>7</v>
      </c>
      <c r="G135" s="29" t="s">
        <v>8</v>
      </c>
      <c r="H135" s="1" t="s">
        <v>74</v>
      </c>
      <c r="I135" s="24" t="s">
        <v>328</v>
      </c>
      <c r="J135" s="24"/>
      <c r="K135" s="84">
        <v>20150832</v>
      </c>
    </row>
    <row r="136" spans="1:11" s="1" customFormat="1" ht="51" x14ac:dyDescent="0.25">
      <c r="A136" s="79" t="s">
        <v>357</v>
      </c>
      <c r="B136" s="80">
        <v>42340</v>
      </c>
      <c r="C136" s="81">
        <v>100000</v>
      </c>
      <c r="E136" s="82"/>
      <c r="F136" s="83" t="s">
        <v>7</v>
      </c>
      <c r="G136" s="29" t="s">
        <v>8</v>
      </c>
      <c r="H136" s="1" t="s">
        <v>75</v>
      </c>
      <c r="I136" s="24" t="s">
        <v>356</v>
      </c>
      <c r="J136" s="24"/>
      <c r="K136" s="84">
        <v>20150756</v>
      </c>
    </row>
    <row r="137" spans="1:11" s="1" customFormat="1" ht="51" x14ac:dyDescent="0.25">
      <c r="A137" s="79" t="s">
        <v>382</v>
      </c>
      <c r="B137" s="80">
        <v>42340</v>
      </c>
      <c r="C137" s="81">
        <v>100000</v>
      </c>
      <c r="E137" s="82"/>
      <c r="F137" s="83" t="s">
        <v>7</v>
      </c>
      <c r="G137" s="29" t="s">
        <v>8</v>
      </c>
      <c r="H137" s="1" t="s">
        <v>75</v>
      </c>
      <c r="I137" s="24" t="s">
        <v>381</v>
      </c>
      <c r="J137" s="24"/>
      <c r="K137" s="84">
        <v>20150820</v>
      </c>
    </row>
    <row r="138" spans="1:11" s="1" customFormat="1" ht="51" x14ac:dyDescent="0.25">
      <c r="A138" s="79" t="s">
        <v>563</v>
      </c>
      <c r="B138" s="80">
        <v>42354</v>
      </c>
      <c r="C138" s="81">
        <v>10000</v>
      </c>
      <c r="E138" s="82"/>
      <c r="F138" s="83" t="s">
        <v>7</v>
      </c>
      <c r="G138" s="29" t="s">
        <v>8</v>
      </c>
      <c r="H138" s="1" t="s">
        <v>420</v>
      </c>
      <c r="I138" s="24" t="s">
        <v>419</v>
      </c>
      <c r="J138" s="24"/>
      <c r="K138" s="84">
        <v>20150834</v>
      </c>
    </row>
    <row r="139" spans="1:11" s="1" customFormat="1" ht="76.5" x14ac:dyDescent="0.25">
      <c r="A139" s="79" t="s">
        <v>294</v>
      </c>
      <c r="B139" s="80">
        <v>42011</v>
      </c>
      <c r="C139" s="81">
        <v>12500</v>
      </c>
      <c r="E139" s="82"/>
      <c r="F139" s="83" t="s">
        <v>447</v>
      </c>
      <c r="G139" s="29" t="s">
        <v>8</v>
      </c>
      <c r="H139" s="1" t="s">
        <v>76</v>
      </c>
      <c r="I139" s="24" t="s">
        <v>307</v>
      </c>
      <c r="J139" s="24"/>
      <c r="K139" s="84">
        <v>20140631</v>
      </c>
    </row>
    <row r="140" spans="1:11" s="1" customFormat="1" ht="76.5" x14ac:dyDescent="0.25">
      <c r="A140" s="79" t="s">
        <v>294</v>
      </c>
      <c r="B140" s="80">
        <v>42011</v>
      </c>
      <c r="C140" s="81">
        <v>12500</v>
      </c>
      <c r="E140" s="82"/>
      <c r="F140" s="83" t="s">
        <v>447</v>
      </c>
      <c r="G140" s="29" t="s">
        <v>8</v>
      </c>
      <c r="H140" s="1" t="s">
        <v>76</v>
      </c>
      <c r="I140" s="24" t="s">
        <v>307</v>
      </c>
      <c r="J140" s="24"/>
      <c r="K140" s="84">
        <v>20140526</v>
      </c>
    </row>
    <row r="141" spans="1:11" s="1" customFormat="1" ht="76.5" x14ac:dyDescent="0.25">
      <c r="A141" s="79" t="s">
        <v>294</v>
      </c>
      <c r="B141" s="80">
        <v>42354</v>
      </c>
      <c r="C141" s="81">
        <v>12500</v>
      </c>
      <c r="E141" s="82"/>
      <c r="F141" s="83" t="s">
        <v>504</v>
      </c>
      <c r="G141" s="29" t="s">
        <v>8</v>
      </c>
      <c r="H141" s="1" t="s">
        <v>76</v>
      </c>
      <c r="I141" s="24" t="s">
        <v>307</v>
      </c>
      <c r="J141" s="24"/>
      <c r="K141" s="84">
        <v>20150509</v>
      </c>
    </row>
    <row r="142" spans="1:11" s="1" customFormat="1" ht="76.5" x14ac:dyDescent="0.25">
      <c r="A142" s="79" t="s">
        <v>294</v>
      </c>
      <c r="B142" s="80">
        <v>42235</v>
      </c>
      <c r="C142" s="81">
        <v>12500</v>
      </c>
      <c r="E142" s="82"/>
      <c r="F142" s="83" t="s">
        <v>504</v>
      </c>
      <c r="G142" s="29" t="s">
        <v>8</v>
      </c>
      <c r="H142" s="1" t="s">
        <v>76</v>
      </c>
      <c r="I142" s="24" t="s">
        <v>307</v>
      </c>
      <c r="J142" s="24"/>
      <c r="K142" s="84">
        <v>20150509</v>
      </c>
    </row>
    <row r="143" spans="1:11" s="1" customFormat="1" ht="76.5" x14ac:dyDescent="0.25">
      <c r="A143" s="79" t="s">
        <v>294</v>
      </c>
      <c r="B143" s="80">
        <v>42354</v>
      </c>
      <c r="C143" s="81">
        <v>12500</v>
      </c>
      <c r="E143" s="82"/>
      <c r="F143" s="83" t="s">
        <v>504</v>
      </c>
      <c r="G143" s="29" t="s">
        <v>8</v>
      </c>
      <c r="H143" s="1" t="s">
        <v>76</v>
      </c>
      <c r="I143" s="24" t="s">
        <v>307</v>
      </c>
      <c r="J143" s="24"/>
      <c r="K143" s="84">
        <v>20150479</v>
      </c>
    </row>
    <row r="144" spans="1:11" s="1" customFormat="1" ht="76.5" x14ac:dyDescent="0.25">
      <c r="A144" s="79" t="s">
        <v>294</v>
      </c>
      <c r="B144" s="80">
        <v>42284</v>
      </c>
      <c r="C144" s="81">
        <v>12500</v>
      </c>
      <c r="E144" s="82"/>
      <c r="F144" s="83" t="s">
        <v>504</v>
      </c>
      <c r="G144" s="29" t="s">
        <v>8</v>
      </c>
      <c r="H144" s="1" t="s">
        <v>76</v>
      </c>
      <c r="I144" s="24" t="s">
        <v>307</v>
      </c>
      <c r="J144" s="24"/>
      <c r="K144" s="84">
        <v>20150479</v>
      </c>
    </row>
    <row r="145" spans="1:11" s="1" customFormat="1" ht="51" x14ac:dyDescent="0.25">
      <c r="A145" s="79" t="s">
        <v>337</v>
      </c>
      <c r="B145" s="80">
        <v>42354</v>
      </c>
      <c r="C145" s="81">
        <v>25000</v>
      </c>
      <c r="E145" s="82"/>
      <c r="F145" s="83" t="s">
        <v>7</v>
      </c>
      <c r="G145" s="29" t="s">
        <v>8</v>
      </c>
      <c r="H145" s="1" t="s">
        <v>77</v>
      </c>
      <c r="I145" s="24" t="s">
        <v>332</v>
      </c>
      <c r="J145" s="24"/>
      <c r="K145" s="84">
        <v>20150785</v>
      </c>
    </row>
    <row r="146" spans="1:11" s="1" customFormat="1" ht="51" x14ac:dyDescent="0.25">
      <c r="A146" s="79" t="s">
        <v>564</v>
      </c>
      <c r="B146" s="80">
        <v>42312</v>
      </c>
      <c r="C146" s="81">
        <v>10000</v>
      </c>
      <c r="E146" s="82"/>
      <c r="F146" s="83" t="s">
        <v>15</v>
      </c>
      <c r="G146" s="29" t="s">
        <v>15</v>
      </c>
      <c r="H146" s="1" t="s">
        <v>565</v>
      </c>
      <c r="I146" s="24" t="s">
        <v>15</v>
      </c>
      <c r="J146" s="24"/>
      <c r="K146" s="84">
        <v>20150899</v>
      </c>
    </row>
    <row r="147" spans="1:11" s="1" customFormat="1" ht="63.75" x14ac:dyDescent="0.25">
      <c r="A147" s="79" t="s">
        <v>566</v>
      </c>
      <c r="B147" s="80">
        <v>42340</v>
      </c>
      <c r="C147" s="81">
        <v>100000</v>
      </c>
      <c r="E147" s="82"/>
      <c r="F147" s="83" t="s">
        <v>7</v>
      </c>
      <c r="G147" s="29" t="s">
        <v>8</v>
      </c>
      <c r="H147" s="1" t="s">
        <v>567</v>
      </c>
      <c r="I147" s="24" t="s">
        <v>326</v>
      </c>
      <c r="J147" s="24"/>
      <c r="K147" s="84">
        <v>20150362</v>
      </c>
    </row>
    <row r="148" spans="1:11" s="1" customFormat="1" ht="51" x14ac:dyDescent="0.25">
      <c r="A148" s="79" t="s">
        <v>338</v>
      </c>
      <c r="B148" s="80">
        <v>42039</v>
      </c>
      <c r="C148" s="81">
        <v>100000</v>
      </c>
      <c r="E148" s="82"/>
      <c r="F148" s="83" t="s">
        <v>7</v>
      </c>
      <c r="G148" s="29" t="s">
        <v>8</v>
      </c>
      <c r="H148" s="1" t="s">
        <v>78</v>
      </c>
      <c r="I148" s="24" t="s">
        <v>332</v>
      </c>
      <c r="J148" s="24"/>
      <c r="K148" s="84">
        <v>20140665</v>
      </c>
    </row>
    <row r="149" spans="1:11" s="1" customFormat="1" ht="51" x14ac:dyDescent="0.25">
      <c r="A149" s="79" t="s">
        <v>338</v>
      </c>
      <c r="B149" s="80">
        <v>42340</v>
      </c>
      <c r="C149" s="81">
        <v>215000</v>
      </c>
      <c r="E149" s="82"/>
      <c r="F149" s="83" t="s">
        <v>7</v>
      </c>
      <c r="G149" s="29" t="s">
        <v>8</v>
      </c>
      <c r="H149" s="1" t="s">
        <v>78</v>
      </c>
      <c r="I149" s="24" t="s">
        <v>332</v>
      </c>
      <c r="J149" s="24"/>
      <c r="K149" s="84">
        <v>20150548</v>
      </c>
    </row>
    <row r="150" spans="1:11" s="1" customFormat="1" ht="51" x14ac:dyDescent="0.25">
      <c r="A150" s="79" t="s">
        <v>347</v>
      </c>
      <c r="B150" s="80">
        <v>42088</v>
      </c>
      <c r="C150" s="81">
        <v>10000</v>
      </c>
      <c r="E150" s="82"/>
      <c r="F150" s="83" t="s">
        <v>7</v>
      </c>
      <c r="G150" s="29" t="s">
        <v>8</v>
      </c>
      <c r="H150" s="1" t="s">
        <v>79</v>
      </c>
      <c r="I150" s="24" t="s">
        <v>348</v>
      </c>
      <c r="J150" s="24"/>
      <c r="K150" s="84">
        <v>20141094</v>
      </c>
    </row>
    <row r="151" spans="1:11" s="1" customFormat="1" ht="51" x14ac:dyDescent="0.25">
      <c r="A151" s="79" t="s">
        <v>568</v>
      </c>
      <c r="B151" s="80">
        <v>42340</v>
      </c>
      <c r="C151" s="81">
        <v>25000</v>
      </c>
      <c r="E151" s="82"/>
      <c r="F151" s="83" t="s">
        <v>7</v>
      </c>
      <c r="G151" s="29" t="s">
        <v>8</v>
      </c>
      <c r="H151" s="1" t="s">
        <v>79</v>
      </c>
      <c r="I151" s="24" t="s">
        <v>351</v>
      </c>
      <c r="J151" s="24"/>
      <c r="K151" s="84">
        <v>20150767</v>
      </c>
    </row>
    <row r="152" spans="1:11" ht="51" x14ac:dyDescent="0.25">
      <c r="A152" s="1" t="s">
        <v>569</v>
      </c>
      <c r="B152" s="53">
        <v>42340</v>
      </c>
      <c r="C152" s="49">
        <v>90000</v>
      </c>
      <c r="D152" s="4"/>
      <c r="E152" s="36"/>
      <c r="F152" s="6" t="s">
        <v>7</v>
      </c>
      <c r="G152" s="38" t="s">
        <v>8</v>
      </c>
      <c r="H152" s="4" t="s">
        <v>80</v>
      </c>
      <c r="I152" s="29" t="s">
        <v>419</v>
      </c>
      <c r="J152" s="29"/>
      <c r="K152" s="1">
        <v>20150795</v>
      </c>
    </row>
    <row r="153" spans="1:11" ht="63.75" x14ac:dyDescent="0.25">
      <c r="A153" s="1" t="s">
        <v>570</v>
      </c>
      <c r="B153" s="53">
        <v>42340</v>
      </c>
      <c r="C153" s="49">
        <v>50000</v>
      </c>
      <c r="D153" s="4"/>
      <c r="E153" s="36"/>
      <c r="F153" s="6" t="s">
        <v>7</v>
      </c>
      <c r="G153" s="38" t="s">
        <v>8</v>
      </c>
      <c r="H153" s="4" t="s">
        <v>571</v>
      </c>
      <c r="I153" s="29" t="s">
        <v>405</v>
      </c>
      <c r="J153" s="29"/>
      <c r="K153" s="1">
        <v>20140912</v>
      </c>
    </row>
    <row r="154" spans="1:11" ht="51" x14ac:dyDescent="0.25">
      <c r="A154" s="1" t="s">
        <v>572</v>
      </c>
      <c r="B154" s="53">
        <v>42025</v>
      </c>
      <c r="C154" s="49">
        <v>57750</v>
      </c>
      <c r="D154" s="4"/>
      <c r="E154" s="36"/>
      <c r="F154" s="6" t="s">
        <v>7</v>
      </c>
      <c r="G154" s="38" t="s">
        <v>573</v>
      </c>
      <c r="H154" s="4" t="s">
        <v>191</v>
      </c>
      <c r="I154" s="29" t="s">
        <v>332</v>
      </c>
      <c r="J154" s="29"/>
      <c r="K154" s="1">
        <v>20141165</v>
      </c>
    </row>
    <row r="155" spans="1:11" ht="63.75" x14ac:dyDescent="0.25">
      <c r="A155" s="1" t="s">
        <v>425</v>
      </c>
      <c r="B155" s="53">
        <v>42200</v>
      </c>
      <c r="C155" s="49">
        <v>20000</v>
      </c>
      <c r="D155" s="4"/>
      <c r="E155" s="36"/>
      <c r="F155" s="6" t="s">
        <v>7</v>
      </c>
      <c r="G155" s="38" t="s">
        <v>8</v>
      </c>
      <c r="H155" s="4" t="s">
        <v>449</v>
      </c>
      <c r="I155" s="29" t="s">
        <v>424</v>
      </c>
      <c r="J155" s="29"/>
      <c r="K155" s="1">
        <v>20150199</v>
      </c>
    </row>
    <row r="156" spans="1:11" ht="51" x14ac:dyDescent="0.25">
      <c r="A156" s="1" t="s">
        <v>574</v>
      </c>
      <c r="B156" s="53">
        <v>42340</v>
      </c>
      <c r="C156" s="49">
        <v>100000</v>
      </c>
      <c r="D156" s="4"/>
      <c r="E156" s="36"/>
      <c r="F156" s="6" t="s">
        <v>7</v>
      </c>
      <c r="G156" s="38" t="s">
        <v>8</v>
      </c>
      <c r="H156" s="4" t="s">
        <v>449</v>
      </c>
      <c r="I156" s="29" t="s">
        <v>405</v>
      </c>
      <c r="J156" s="29"/>
      <c r="K156" s="1">
        <v>20140632</v>
      </c>
    </row>
    <row r="157" spans="1:11" ht="51" x14ac:dyDescent="0.25">
      <c r="A157" s="1" t="s">
        <v>575</v>
      </c>
      <c r="B157" s="53">
        <v>42186</v>
      </c>
      <c r="C157" s="49">
        <v>30000</v>
      </c>
      <c r="D157" s="4"/>
      <c r="E157" s="36"/>
      <c r="F157" s="6" t="s">
        <v>7</v>
      </c>
      <c r="G157" s="38" t="s">
        <v>8</v>
      </c>
      <c r="H157" s="4" t="s">
        <v>81</v>
      </c>
      <c r="I157" s="29" t="s">
        <v>392</v>
      </c>
      <c r="J157" s="29"/>
      <c r="K157" s="1">
        <v>20150201</v>
      </c>
    </row>
    <row r="158" spans="1:11" ht="76.5" x14ac:dyDescent="0.25">
      <c r="A158" s="1" t="s">
        <v>576</v>
      </c>
      <c r="B158" s="53">
        <v>42158</v>
      </c>
      <c r="C158" s="49">
        <v>15000</v>
      </c>
      <c r="D158" s="4"/>
      <c r="E158" s="36"/>
      <c r="F158" s="6" t="s">
        <v>7</v>
      </c>
      <c r="G158" s="38" t="s">
        <v>8</v>
      </c>
      <c r="H158" s="4" t="s">
        <v>82</v>
      </c>
      <c r="I158" s="29" t="s">
        <v>342</v>
      </c>
      <c r="J158" s="29"/>
      <c r="K158" s="1">
        <v>20131160</v>
      </c>
    </row>
    <row r="159" spans="1:11" s="43" customFormat="1" ht="89.25" x14ac:dyDescent="0.25">
      <c r="A159" s="1" t="s">
        <v>577</v>
      </c>
      <c r="B159" s="53">
        <v>42011</v>
      </c>
      <c r="C159" s="49">
        <v>12500</v>
      </c>
      <c r="E159" s="44"/>
      <c r="F159" s="6" t="s">
        <v>447</v>
      </c>
      <c r="G159" s="38" t="s">
        <v>8</v>
      </c>
      <c r="H159" s="4" t="s">
        <v>82</v>
      </c>
      <c r="I159" s="29" t="s">
        <v>307</v>
      </c>
      <c r="J159" s="29"/>
      <c r="K159" s="1">
        <v>20140779</v>
      </c>
    </row>
    <row r="160" spans="1:11" s="43" customFormat="1" ht="89.25" x14ac:dyDescent="0.25">
      <c r="A160" s="1" t="s">
        <v>577</v>
      </c>
      <c r="B160" s="53">
        <v>42249</v>
      </c>
      <c r="C160" s="49">
        <v>12500</v>
      </c>
      <c r="E160" s="44"/>
      <c r="F160" s="6" t="s">
        <v>504</v>
      </c>
      <c r="G160" s="38" t="s">
        <v>8</v>
      </c>
      <c r="H160" s="4" t="s">
        <v>82</v>
      </c>
      <c r="I160" s="29" t="s">
        <v>307</v>
      </c>
      <c r="J160" s="29"/>
      <c r="K160" s="1">
        <v>20150721</v>
      </c>
    </row>
    <row r="161" spans="1:11" s="43" customFormat="1" ht="89.25" x14ac:dyDescent="0.25">
      <c r="A161" s="1" t="s">
        <v>577</v>
      </c>
      <c r="B161" s="53">
        <v>42354</v>
      </c>
      <c r="C161" s="49">
        <v>12500</v>
      </c>
      <c r="E161" s="44"/>
      <c r="F161" s="6" t="s">
        <v>504</v>
      </c>
      <c r="G161" s="38" t="s">
        <v>8</v>
      </c>
      <c r="H161" s="4" t="s">
        <v>82</v>
      </c>
      <c r="I161" s="29" t="s">
        <v>307</v>
      </c>
      <c r="J161" s="29"/>
      <c r="K161" s="1">
        <v>20150721</v>
      </c>
    </row>
    <row r="162" spans="1:11" s="43" customFormat="1" ht="51" x14ac:dyDescent="0.25">
      <c r="A162" s="1" t="s">
        <v>83</v>
      </c>
      <c r="B162" s="53">
        <v>42186</v>
      </c>
      <c r="C162" s="49">
        <v>20000</v>
      </c>
      <c r="E162" s="44"/>
      <c r="F162" s="6" t="s">
        <v>7</v>
      </c>
      <c r="G162" s="38" t="s">
        <v>8</v>
      </c>
      <c r="H162" s="4" t="s">
        <v>84</v>
      </c>
      <c r="I162" s="29" t="s">
        <v>424</v>
      </c>
      <c r="J162" s="29"/>
      <c r="K162" s="1">
        <v>20150206</v>
      </c>
    </row>
    <row r="163" spans="1:11" s="43" customFormat="1" ht="51" x14ac:dyDescent="0.25">
      <c r="A163" s="1" t="s">
        <v>578</v>
      </c>
      <c r="B163" s="53">
        <v>42340</v>
      </c>
      <c r="C163" s="49">
        <v>50000</v>
      </c>
      <c r="E163" s="44"/>
      <c r="F163" s="6" t="s">
        <v>7</v>
      </c>
      <c r="G163" s="38" t="s">
        <v>8</v>
      </c>
      <c r="H163" s="4" t="s">
        <v>84</v>
      </c>
      <c r="I163" s="29" t="s">
        <v>405</v>
      </c>
      <c r="J163" s="29"/>
      <c r="K163" s="1">
        <v>20150675</v>
      </c>
    </row>
    <row r="164" spans="1:11" s="43" customFormat="1" ht="51" x14ac:dyDescent="0.25">
      <c r="A164" s="1" t="s">
        <v>579</v>
      </c>
      <c r="B164" s="53">
        <v>42172</v>
      </c>
      <c r="C164" s="49">
        <v>75000</v>
      </c>
      <c r="E164" s="44"/>
      <c r="F164" s="6" t="s">
        <v>7</v>
      </c>
      <c r="G164" s="38" t="s">
        <v>8</v>
      </c>
      <c r="H164" s="4" t="s">
        <v>85</v>
      </c>
      <c r="I164" s="29" t="s">
        <v>411</v>
      </c>
      <c r="J164" s="29"/>
      <c r="K164" s="1">
        <v>20150363</v>
      </c>
    </row>
    <row r="165" spans="1:11" s="43" customFormat="1" ht="51" x14ac:dyDescent="0.25">
      <c r="A165" s="1" t="s">
        <v>580</v>
      </c>
      <c r="B165" s="53">
        <v>42067</v>
      </c>
      <c r="C165" s="49">
        <v>1000</v>
      </c>
      <c r="E165" s="44"/>
      <c r="F165" s="6" t="s">
        <v>15</v>
      </c>
      <c r="G165" s="38" t="s">
        <v>15</v>
      </c>
      <c r="H165" s="4" t="s">
        <v>581</v>
      </c>
      <c r="I165" s="29" t="s">
        <v>15</v>
      </c>
      <c r="J165" s="29"/>
      <c r="K165" s="1">
        <v>20150087</v>
      </c>
    </row>
    <row r="166" spans="1:11" s="43" customFormat="1" ht="51" x14ac:dyDescent="0.25">
      <c r="A166" s="1" t="s">
        <v>369</v>
      </c>
      <c r="B166" s="53">
        <v>42011</v>
      </c>
      <c r="C166" s="49">
        <v>200000</v>
      </c>
      <c r="E166" s="44"/>
      <c r="F166" s="6" t="s">
        <v>7</v>
      </c>
      <c r="G166" s="38" t="s">
        <v>8</v>
      </c>
      <c r="H166" s="4" t="s">
        <v>86</v>
      </c>
      <c r="I166" s="29" t="s">
        <v>365</v>
      </c>
      <c r="J166" s="29"/>
      <c r="K166" s="1">
        <v>20140771</v>
      </c>
    </row>
    <row r="167" spans="1:11" s="43" customFormat="1" ht="51" x14ac:dyDescent="0.25">
      <c r="A167" s="1" t="s">
        <v>369</v>
      </c>
      <c r="B167" s="53">
        <v>42039</v>
      </c>
      <c r="C167" s="49">
        <v>200000</v>
      </c>
      <c r="E167" s="44"/>
      <c r="F167" s="6" t="s">
        <v>7</v>
      </c>
      <c r="G167" s="38" t="s">
        <v>8</v>
      </c>
      <c r="H167" s="4" t="s">
        <v>86</v>
      </c>
      <c r="I167" s="29" t="s">
        <v>365</v>
      </c>
      <c r="J167" s="29"/>
      <c r="K167" s="1">
        <v>20140771</v>
      </c>
    </row>
    <row r="168" spans="1:11" s="43" customFormat="1" ht="51" x14ac:dyDescent="0.25">
      <c r="A168" s="1" t="s">
        <v>582</v>
      </c>
      <c r="B168" s="53">
        <v>42354</v>
      </c>
      <c r="C168" s="49">
        <v>400000</v>
      </c>
      <c r="E168" s="44"/>
      <c r="F168" s="6" t="s">
        <v>7</v>
      </c>
      <c r="G168" s="38" t="s">
        <v>8</v>
      </c>
      <c r="H168" s="4" t="s">
        <v>86</v>
      </c>
      <c r="I168" s="29" t="s">
        <v>365</v>
      </c>
      <c r="J168" s="29"/>
      <c r="K168" s="1">
        <v>20150841</v>
      </c>
    </row>
    <row r="169" spans="1:11" s="43" customFormat="1" ht="76.5" x14ac:dyDescent="0.25">
      <c r="A169" s="1" t="s">
        <v>583</v>
      </c>
      <c r="B169" s="53">
        <v>42340</v>
      </c>
      <c r="C169" s="49">
        <v>100000</v>
      </c>
      <c r="E169" s="44"/>
      <c r="F169" s="6" t="s">
        <v>325</v>
      </c>
      <c r="G169" s="38" t="s">
        <v>584</v>
      </c>
      <c r="H169" s="4" t="s">
        <v>585</v>
      </c>
      <c r="I169" s="29" t="s">
        <v>348</v>
      </c>
      <c r="J169" s="29" t="s">
        <v>586</v>
      </c>
      <c r="K169" s="1">
        <v>20140494</v>
      </c>
    </row>
    <row r="170" spans="1:11" s="43" customFormat="1" ht="76.5" x14ac:dyDescent="0.25">
      <c r="A170" s="1" t="s">
        <v>583</v>
      </c>
      <c r="B170" s="53">
        <v>42200</v>
      </c>
      <c r="C170" s="49">
        <v>100000</v>
      </c>
      <c r="E170" s="44"/>
      <c r="F170" s="6" t="s">
        <v>325</v>
      </c>
      <c r="G170" s="38" t="s">
        <v>584</v>
      </c>
      <c r="H170" s="4" t="s">
        <v>585</v>
      </c>
      <c r="I170" s="29" t="s">
        <v>348</v>
      </c>
      <c r="J170" s="29" t="s">
        <v>586</v>
      </c>
      <c r="K170" s="1">
        <v>20140494</v>
      </c>
    </row>
    <row r="171" spans="1:11" s="43" customFormat="1" ht="76.5" x14ac:dyDescent="0.25">
      <c r="A171" s="1" t="s">
        <v>583</v>
      </c>
      <c r="B171" s="53">
        <v>42039</v>
      </c>
      <c r="C171" s="49">
        <v>100000</v>
      </c>
      <c r="E171" s="44"/>
      <c r="F171" s="6" t="s">
        <v>325</v>
      </c>
      <c r="G171" s="38" t="s">
        <v>584</v>
      </c>
      <c r="H171" s="4" t="s">
        <v>585</v>
      </c>
      <c r="I171" s="29" t="s">
        <v>348</v>
      </c>
      <c r="J171" s="29" t="s">
        <v>586</v>
      </c>
      <c r="K171" s="1">
        <v>20140494</v>
      </c>
    </row>
    <row r="172" spans="1:11" s="43" customFormat="1" ht="76.5" x14ac:dyDescent="0.25">
      <c r="A172" s="1" t="s">
        <v>583</v>
      </c>
      <c r="B172" s="53">
        <v>42312</v>
      </c>
      <c r="C172" s="49">
        <v>100000</v>
      </c>
      <c r="E172" s="44"/>
      <c r="F172" s="6" t="s">
        <v>325</v>
      </c>
      <c r="G172" s="38" t="s">
        <v>584</v>
      </c>
      <c r="H172" s="4" t="s">
        <v>585</v>
      </c>
      <c r="I172" s="29" t="s">
        <v>348</v>
      </c>
      <c r="J172" s="29" t="s">
        <v>586</v>
      </c>
      <c r="K172" s="1">
        <v>20140494</v>
      </c>
    </row>
    <row r="173" spans="1:11" s="43" customFormat="1" ht="76.5" x14ac:dyDescent="0.25">
      <c r="A173" s="1" t="s">
        <v>583</v>
      </c>
      <c r="B173" s="53">
        <v>42263</v>
      </c>
      <c r="C173" s="49">
        <v>100000</v>
      </c>
      <c r="E173" s="44"/>
      <c r="F173" s="6" t="s">
        <v>325</v>
      </c>
      <c r="G173" s="38" t="s">
        <v>584</v>
      </c>
      <c r="H173" s="4" t="s">
        <v>585</v>
      </c>
      <c r="I173" s="29" t="s">
        <v>348</v>
      </c>
      <c r="J173" s="29" t="s">
        <v>586</v>
      </c>
      <c r="K173" s="1">
        <v>20140494</v>
      </c>
    </row>
    <row r="174" spans="1:11" s="43" customFormat="1" ht="76.5" x14ac:dyDescent="0.25">
      <c r="A174" s="1" t="s">
        <v>583</v>
      </c>
      <c r="B174" s="53">
        <v>42354</v>
      </c>
      <c r="C174" s="49">
        <v>100000</v>
      </c>
      <c r="E174" s="44"/>
      <c r="F174" s="6" t="s">
        <v>325</v>
      </c>
      <c r="G174" s="38" t="s">
        <v>584</v>
      </c>
      <c r="H174" s="4" t="s">
        <v>585</v>
      </c>
      <c r="I174" s="29" t="s">
        <v>348</v>
      </c>
      <c r="J174" s="29" t="s">
        <v>586</v>
      </c>
      <c r="K174" s="1">
        <v>20140494</v>
      </c>
    </row>
    <row r="175" spans="1:11" s="43" customFormat="1" ht="76.5" x14ac:dyDescent="0.25">
      <c r="A175" s="1" t="s">
        <v>583</v>
      </c>
      <c r="B175" s="53">
        <v>42284</v>
      </c>
      <c r="C175" s="49">
        <v>100000</v>
      </c>
      <c r="E175" s="44"/>
      <c r="F175" s="6" t="s">
        <v>325</v>
      </c>
      <c r="G175" s="38" t="s">
        <v>584</v>
      </c>
      <c r="H175" s="4" t="s">
        <v>585</v>
      </c>
      <c r="I175" s="29" t="s">
        <v>348</v>
      </c>
      <c r="J175" s="29" t="s">
        <v>586</v>
      </c>
      <c r="K175" s="1">
        <v>20140494</v>
      </c>
    </row>
    <row r="176" spans="1:11" s="43" customFormat="1" ht="76.5" x14ac:dyDescent="0.25">
      <c r="A176" s="1" t="s">
        <v>583</v>
      </c>
      <c r="B176" s="53">
        <v>42109</v>
      </c>
      <c r="C176" s="49">
        <v>100000</v>
      </c>
      <c r="E176" s="44"/>
      <c r="F176" s="6" t="s">
        <v>325</v>
      </c>
      <c r="G176" s="38" t="s">
        <v>584</v>
      </c>
      <c r="H176" s="4" t="s">
        <v>585</v>
      </c>
      <c r="I176" s="29" t="s">
        <v>348</v>
      </c>
      <c r="J176" s="29" t="s">
        <v>586</v>
      </c>
      <c r="K176" s="1">
        <v>20140494</v>
      </c>
    </row>
    <row r="177" spans="1:11" s="43" customFormat="1" ht="76.5" x14ac:dyDescent="0.25">
      <c r="A177" s="1" t="s">
        <v>583</v>
      </c>
      <c r="B177" s="53">
        <v>42144</v>
      </c>
      <c r="C177" s="49">
        <v>100000</v>
      </c>
      <c r="E177" s="44"/>
      <c r="F177" s="6" t="s">
        <v>325</v>
      </c>
      <c r="G177" s="38" t="s">
        <v>584</v>
      </c>
      <c r="H177" s="4" t="s">
        <v>585</v>
      </c>
      <c r="I177" s="29" t="s">
        <v>348</v>
      </c>
      <c r="J177" s="29" t="s">
        <v>586</v>
      </c>
      <c r="K177" s="1">
        <v>20140494</v>
      </c>
    </row>
    <row r="178" spans="1:11" s="43" customFormat="1" ht="76.5" x14ac:dyDescent="0.25">
      <c r="A178" s="1" t="s">
        <v>583</v>
      </c>
      <c r="B178" s="53">
        <v>42067</v>
      </c>
      <c r="C178" s="49">
        <v>100000</v>
      </c>
      <c r="E178" s="44"/>
      <c r="F178" s="6" t="s">
        <v>325</v>
      </c>
      <c r="G178" s="38" t="s">
        <v>584</v>
      </c>
      <c r="H178" s="4" t="s">
        <v>585</v>
      </c>
      <c r="I178" s="29" t="s">
        <v>348</v>
      </c>
      <c r="J178" s="29" t="s">
        <v>586</v>
      </c>
      <c r="K178" s="1">
        <v>20140494</v>
      </c>
    </row>
    <row r="179" spans="1:11" s="43" customFormat="1" ht="51" x14ac:dyDescent="0.25">
      <c r="A179" s="1" t="s">
        <v>587</v>
      </c>
      <c r="B179" s="53">
        <v>42109</v>
      </c>
      <c r="C179" s="49">
        <v>10000</v>
      </c>
      <c r="E179" s="44"/>
      <c r="F179" s="6" t="s">
        <v>7</v>
      </c>
      <c r="G179" s="38" t="s">
        <v>8</v>
      </c>
      <c r="H179" s="4" t="s">
        <v>588</v>
      </c>
      <c r="I179" s="29" t="s">
        <v>328</v>
      </c>
      <c r="J179" s="29"/>
      <c r="K179" s="1">
        <v>20141110</v>
      </c>
    </row>
    <row r="180" spans="1:11" s="43" customFormat="1" ht="51" x14ac:dyDescent="0.25">
      <c r="A180" s="1" t="s">
        <v>394</v>
      </c>
      <c r="B180" s="53">
        <v>42039</v>
      </c>
      <c r="C180" s="49">
        <v>70000</v>
      </c>
      <c r="E180" s="44"/>
      <c r="F180" s="6" t="s">
        <v>7</v>
      </c>
      <c r="G180" s="38" t="s">
        <v>8</v>
      </c>
      <c r="H180" s="4" t="s">
        <v>88</v>
      </c>
      <c r="I180" s="29" t="s">
        <v>392</v>
      </c>
      <c r="J180" s="29" t="s">
        <v>481</v>
      </c>
      <c r="K180" s="1">
        <v>20140791</v>
      </c>
    </row>
    <row r="181" spans="1:11" s="43" customFormat="1" ht="51" x14ac:dyDescent="0.25">
      <c r="A181" s="1" t="s">
        <v>589</v>
      </c>
      <c r="B181" s="53">
        <v>42088</v>
      </c>
      <c r="C181" s="49">
        <v>50000</v>
      </c>
      <c r="E181" s="44"/>
      <c r="F181" s="6" t="s">
        <v>7</v>
      </c>
      <c r="G181" s="38" t="s">
        <v>8</v>
      </c>
      <c r="H181" s="4" t="s">
        <v>88</v>
      </c>
      <c r="I181" s="29" t="s">
        <v>392</v>
      </c>
      <c r="J181" s="29" t="s">
        <v>481</v>
      </c>
      <c r="K181" s="1">
        <v>20141017</v>
      </c>
    </row>
    <row r="182" spans="1:11" s="43" customFormat="1" ht="51" x14ac:dyDescent="0.25">
      <c r="A182" s="1" t="s">
        <v>590</v>
      </c>
      <c r="B182" s="53">
        <v>42158</v>
      </c>
      <c r="C182" s="49">
        <v>100000</v>
      </c>
      <c r="E182" s="44"/>
      <c r="F182" s="6" t="s">
        <v>7</v>
      </c>
      <c r="G182" s="38" t="s">
        <v>8</v>
      </c>
      <c r="H182" s="4" t="s">
        <v>88</v>
      </c>
      <c r="I182" s="29" t="s">
        <v>591</v>
      </c>
      <c r="J182" s="29" t="s">
        <v>481</v>
      </c>
      <c r="K182" s="1">
        <v>20150089</v>
      </c>
    </row>
    <row r="183" spans="1:11" s="43" customFormat="1" ht="51" x14ac:dyDescent="0.25">
      <c r="A183" s="1" t="s">
        <v>589</v>
      </c>
      <c r="B183" s="53">
        <v>42158</v>
      </c>
      <c r="C183" s="49">
        <v>50000</v>
      </c>
      <c r="E183" s="44"/>
      <c r="F183" s="6" t="s">
        <v>7</v>
      </c>
      <c r="G183" s="38" t="s">
        <v>8</v>
      </c>
      <c r="H183" s="4" t="s">
        <v>88</v>
      </c>
      <c r="I183" s="29" t="s">
        <v>392</v>
      </c>
      <c r="J183" s="29" t="s">
        <v>481</v>
      </c>
      <c r="K183" s="1">
        <v>20141017</v>
      </c>
    </row>
    <row r="184" spans="1:11" s="43" customFormat="1" ht="51" x14ac:dyDescent="0.25">
      <c r="A184" s="1" t="s">
        <v>590</v>
      </c>
      <c r="B184" s="53">
        <v>42088</v>
      </c>
      <c r="C184" s="49">
        <v>100000</v>
      </c>
      <c r="E184" s="44"/>
      <c r="F184" s="6" t="s">
        <v>7</v>
      </c>
      <c r="G184" s="38" t="s">
        <v>8</v>
      </c>
      <c r="H184" s="4" t="s">
        <v>88</v>
      </c>
      <c r="I184" s="29" t="s">
        <v>591</v>
      </c>
      <c r="J184" s="29" t="s">
        <v>481</v>
      </c>
      <c r="K184" s="1">
        <v>20150089</v>
      </c>
    </row>
    <row r="185" spans="1:11" s="43" customFormat="1" ht="51" x14ac:dyDescent="0.25">
      <c r="A185" s="1" t="s">
        <v>87</v>
      </c>
      <c r="B185" s="53">
        <v>42284</v>
      </c>
      <c r="C185" s="49">
        <v>75000</v>
      </c>
      <c r="E185" s="44"/>
      <c r="F185" s="6" t="s">
        <v>7</v>
      </c>
      <c r="G185" s="38" t="s">
        <v>8</v>
      </c>
      <c r="H185" s="4" t="s">
        <v>88</v>
      </c>
      <c r="I185" s="29" t="s">
        <v>361</v>
      </c>
      <c r="J185" s="29" t="s">
        <v>481</v>
      </c>
      <c r="K185" s="1">
        <v>20150188</v>
      </c>
    </row>
    <row r="186" spans="1:11" s="43" customFormat="1" ht="51" x14ac:dyDescent="0.25">
      <c r="A186" s="1" t="s">
        <v>87</v>
      </c>
      <c r="B186" s="53">
        <v>42221</v>
      </c>
      <c r="C186" s="49">
        <v>100000</v>
      </c>
      <c r="E186" s="44"/>
      <c r="F186" s="6" t="s">
        <v>7</v>
      </c>
      <c r="G186" s="38" t="s">
        <v>8</v>
      </c>
      <c r="H186" s="4" t="s">
        <v>88</v>
      </c>
      <c r="I186" s="29" t="s">
        <v>361</v>
      </c>
      <c r="J186" s="29" t="s">
        <v>481</v>
      </c>
      <c r="K186" s="1">
        <v>20150188</v>
      </c>
    </row>
    <row r="187" spans="1:11" s="43" customFormat="1" ht="51" x14ac:dyDescent="0.25">
      <c r="A187" s="1" t="s">
        <v>87</v>
      </c>
      <c r="B187" s="53">
        <v>42186</v>
      </c>
      <c r="C187" s="49">
        <v>100000</v>
      </c>
      <c r="E187" s="44"/>
      <c r="F187" s="6" t="s">
        <v>7</v>
      </c>
      <c r="G187" s="38" t="s">
        <v>8</v>
      </c>
      <c r="H187" s="4" t="s">
        <v>88</v>
      </c>
      <c r="I187" s="29" t="s">
        <v>361</v>
      </c>
      <c r="J187" s="29" t="s">
        <v>481</v>
      </c>
      <c r="K187" s="1">
        <v>20150188</v>
      </c>
    </row>
    <row r="188" spans="1:11" s="43" customFormat="1" ht="51" x14ac:dyDescent="0.25">
      <c r="A188" s="1" t="s">
        <v>592</v>
      </c>
      <c r="B188" s="53">
        <v>42340</v>
      </c>
      <c r="C188" s="49">
        <v>150000</v>
      </c>
      <c r="E188" s="44"/>
      <c r="F188" s="6" t="s">
        <v>7</v>
      </c>
      <c r="G188" s="38" t="s">
        <v>8</v>
      </c>
      <c r="H188" s="4" t="s">
        <v>88</v>
      </c>
      <c r="I188" s="29" t="s">
        <v>392</v>
      </c>
      <c r="J188" s="29" t="s">
        <v>481</v>
      </c>
      <c r="K188" s="1">
        <v>20150741</v>
      </c>
    </row>
    <row r="189" spans="1:11" s="43" customFormat="1" ht="51" x14ac:dyDescent="0.25">
      <c r="A189" s="1" t="s">
        <v>362</v>
      </c>
      <c r="B189" s="53">
        <v>42340</v>
      </c>
      <c r="C189" s="49">
        <v>30000</v>
      </c>
      <c r="E189" s="44"/>
      <c r="F189" s="6" t="s">
        <v>7</v>
      </c>
      <c r="G189" s="38" t="s">
        <v>8</v>
      </c>
      <c r="H189" s="4" t="s">
        <v>88</v>
      </c>
      <c r="I189" s="29" t="s">
        <v>361</v>
      </c>
      <c r="J189" s="29" t="s">
        <v>481</v>
      </c>
      <c r="K189" s="1">
        <v>20150748</v>
      </c>
    </row>
    <row r="190" spans="1:11" s="43" customFormat="1" ht="51" x14ac:dyDescent="0.25">
      <c r="A190" s="1" t="s">
        <v>593</v>
      </c>
      <c r="B190" s="53">
        <v>42340</v>
      </c>
      <c r="C190" s="49">
        <v>25000</v>
      </c>
      <c r="E190" s="44"/>
      <c r="F190" s="6" t="s">
        <v>7</v>
      </c>
      <c r="G190" s="38" t="s">
        <v>8</v>
      </c>
      <c r="H190" s="4" t="s">
        <v>88</v>
      </c>
      <c r="I190" s="29" t="s">
        <v>591</v>
      </c>
      <c r="J190" s="29" t="s">
        <v>481</v>
      </c>
      <c r="K190" s="1">
        <v>20150892</v>
      </c>
    </row>
    <row r="191" spans="1:11" s="43" customFormat="1" ht="51" x14ac:dyDescent="0.25">
      <c r="A191" s="1" t="s">
        <v>594</v>
      </c>
      <c r="B191" s="53">
        <v>42340</v>
      </c>
      <c r="C191" s="49">
        <v>75000</v>
      </c>
      <c r="E191" s="44"/>
      <c r="F191" s="6" t="s">
        <v>7</v>
      </c>
      <c r="G191" s="38" t="s">
        <v>8</v>
      </c>
      <c r="H191" s="4" t="s">
        <v>88</v>
      </c>
      <c r="I191" s="29" t="s">
        <v>392</v>
      </c>
      <c r="J191" s="29" t="s">
        <v>481</v>
      </c>
      <c r="K191" s="1">
        <v>20150665</v>
      </c>
    </row>
    <row r="192" spans="1:11" s="43" customFormat="1" ht="51" x14ac:dyDescent="0.25">
      <c r="A192" s="1" t="s">
        <v>595</v>
      </c>
      <c r="B192" s="53">
        <v>42186</v>
      </c>
      <c r="C192" s="49">
        <v>500000</v>
      </c>
      <c r="E192" s="44"/>
      <c r="F192" s="6" t="s">
        <v>7</v>
      </c>
      <c r="G192" s="38" t="s">
        <v>8</v>
      </c>
      <c r="H192" s="4" t="s">
        <v>390</v>
      </c>
      <c r="I192" s="29" t="s">
        <v>596</v>
      </c>
      <c r="J192" s="29"/>
      <c r="K192" s="1">
        <v>20150274</v>
      </c>
    </row>
    <row r="193" spans="1:11" s="43" customFormat="1" ht="51" x14ac:dyDescent="0.25">
      <c r="A193" s="1" t="s">
        <v>90</v>
      </c>
      <c r="B193" s="53">
        <v>42186</v>
      </c>
      <c r="C193" s="49">
        <v>30000</v>
      </c>
      <c r="E193" s="44"/>
      <c r="F193" s="6" t="s">
        <v>7</v>
      </c>
      <c r="G193" s="38" t="s">
        <v>8</v>
      </c>
      <c r="H193" s="4" t="s">
        <v>91</v>
      </c>
      <c r="I193" s="29" t="s">
        <v>419</v>
      </c>
      <c r="J193" s="29"/>
      <c r="K193" s="1">
        <v>20150229</v>
      </c>
    </row>
    <row r="194" spans="1:11" s="43" customFormat="1" ht="63.75" x14ac:dyDescent="0.25">
      <c r="A194" s="1" t="s">
        <v>597</v>
      </c>
      <c r="B194" s="53">
        <v>42200</v>
      </c>
      <c r="C194" s="49">
        <v>95000</v>
      </c>
      <c r="E194" s="44"/>
      <c r="F194" s="6" t="s">
        <v>7</v>
      </c>
      <c r="G194" s="38" t="s">
        <v>8</v>
      </c>
      <c r="H194" s="4" t="s">
        <v>443</v>
      </c>
      <c r="I194" s="29" t="s">
        <v>419</v>
      </c>
      <c r="J194" s="29"/>
      <c r="K194" s="1">
        <v>20141027</v>
      </c>
    </row>
    <row r="195" spans="1:11" s="43" customFormat="1" ht="63.75" x14ac:dyDescent="0.25">
      <c r="A195" s="1" t="s">
        <v>598</v>
      </c>
      <c r="B195" s="53">
        <v>42340</v>
      </c>
      <c r="C195" s="49">
        <v>189000</v>
      </c>
      <c r="E195" s="44"/>
      <c r="F195" s="6" t="s">
        <v>7</v>
      </c>
      <c r="G195" s="38" t="s">
        <v>8</v>
      </c>
      <c r="H195" s="4" t="s">
        <v>343</v>
      </c>
      <c r="I195" s="29" t="s">
        <v>342</v>
      </c>
      <c r="J195" s="29"/>
      <c r="K195" s="1">
        <v>20150681</v>
      </c>
    </row>
    <row r="196" spans="1:11" s="43" customFormat="1" ht="51" x14ac:dyDescent="0.25">
      <c r="A196" s="1" t="s">
        <v>311</v>
      </c>
      <c r="B196" s="53">
        <v>42025</v>
      </c>
      <c r="C196" s="49">
        <v>500</v>
      </c>
      <c r="E196" s="44"/>
      <c r="F196" s="6" t="s">
        <v>15</v>
      </c>
      <c r="G196" s="38" t="s">
        <v>15</v>
      </c>
      <c r="H196" s="4" t="s">
        <v>92</v>
      </c>
      <c r="I196" s="29" t="s">
        <v>292</v>
      </c>
      <c r="J196" s="29"/>
      <c r="K196" s="1">
        <v>20140904</v>
      </c>
    </row>
    <row r="197" spans="1:11" s="43" customFormat="1" ht="51" x14ac:dyDescent="0.25">
      <c r="A197" s="56" t="s">
        <v>311</v>
      </c>
      <c r="B197" s="57">
        <v>42011</v>
      </c>
      <c r="C197" s="58">
        <v>-500</v>
      </c>
      <c r="E197" s="44"/>
      <c r="F197" s="59" t="s">
        <v>15</v>
      </c>
      <c r="G197" s="60" t="s">
        <v>15</v>
      </c>
      <c r="H197" s="43" t="s">
        <v>92</v>
      </c>
      <c r="I197" s="55" t="s">
        <v>292</v>
      </c>
      <c r="J197" s="55"/>
      <c r="K197" s="56">
        <v>20140904</v>
      </c>
    </row>
    <row r="198" spans="1:11" s="43" customFormat="1" ht="51" x14ac:dyDescent="0.25">
      <c r="A198" s="1" t="s">
        <v>311</v>
      </c>
      <c r="B198" s="53">
        <v>42298</v>
      </c>
      <c r="C198" s="49">
        <v>1000</v>
      </c>
      <c r="E198" s="44"/>
      <c r="F198" s="6" t="s">
        <v>15</v>
      </c>
      <c r="G198" s="38" t="s">
        <v>15</v>
      </c>
      <c r="H198" s="4" t="s">
        <v>92</v>
      </c>
      <c r="I198" s="29" t="s">
        <v>15</v>
      </c>
      <c r="J198" s="29"/>
      <c r="K198" s="1">
        <v>20150889</v>
      </c>
    </row>
    <row r="199" spans="1:11" s="43" customFormat="1" ht="51" x14ac:dyDescent="0.25">
      <c r="A199" s="1" t="s">
        <v>370</v>
      </c>
      <c r="B199" s="53">
        <v>42340</v>
      </c>
      <c r="C199" s="49">
        <v>50000</v>
      </c>
      <c r="E199" s="44"/>
      <c r="F199" s="6" t="s">
        <v>7</v>
      </c>
      <c r="G199" s="38" t="s">
        <v>8</v>
      </c>
      <c r="H199" s="4" t="s">
        <v>371</v>
      </c>
      <c r="I199" s="29" t="s">
        <v>365</v>
      </c>
      <c r="J199" s="29"/>
      <c r="K199" s="1">
        <v>20150683</v>
      </c>
    </row>
    <row r="200" spans="1:11" s="43" customFormat="1" ht="51" x14ac:dyDescent="0.25">
      <c r="A200" s="1" t="s">
        <v>599</v>
      </c>
      <c r="B200" s="53">
        <v>42284</v>
      </c>
      <c r="C200" s="49">
        <v>200000</v>
      </c>
      <c r="E200" s="44"/>
      <c r="F200" s="6" t="s">
        <v>7</v>
      </c>
      <c r="G200" s="38" t="s">
        <v>8</v>
      </c>
      <c r="H200" s="4" t="s">
        <v>93</v>
      </c>
      <c r="I200" s="29" t="s">
        <v>348</v>
      </c>
      <c r="J200" s="29"/>
      <c r="K200" s="1">
        <v>20150447</v>
      </c>
    </row>
    <row r="201" spans="1:11" s="43" customFormat="1" ht="63.75" x14ac:dyDescent="0.25">
      <c r="A201" s="1" t="s">
        <v>600</v>
      </c>
      <c r="B201" s="53">
        <v>42249</v>
      </c>
      <c r="C201" s="49">
        <v>40000</v>
      </c>
      <c r="E201" s="44"/>
      <c r="F201" s="6" t="s">
        <v>7</v>
      </c>
      <c r="G201" s="38" t="s">
        <v>8</v>
      </c>
      <c r="H201" s="4" t="s">
        <v>601</v>
      </c>
      <c r="I201" s="29" t="s">
        <v>392</v>
      </c>
      <c r="J201" s="29"/>
      <c r="K201" s="1">
        <v>20150545</v>
      </c>
    </row>
    <row r="202" spans="1:11" s="43" customFormat="1" ht="51" x14ac:dyDescent="0.25">
      <c r="A202" s="1" t="s">
        <v>602</v>
      </c>
      <c r="B202" s="53">
        <v>42340</v>
      </c>
      <c r="C202" s="49">
        <v>35000</v>
      </c>
      <c r="E202" s="44"/>
      <c r="F202" s="6" t="s">
        <v>7</v>
      </c>
      <c r="G202" s="38" t="s">
        <v>8</v>
      </c>
      <c r="H202" s="4" t="s">
        <v>95</v>
      </c>
      <c r="I202" s="29" t="s">
        <v>351</v>
      </c>
      <c r="J202" s="29"/>
      <c r="K202" s="1">
        <v>20150632</v>
      </c>
    </row>
    <row r="203" spans="1:11" s="43" customFormat="1" ht="63.75" x14ac:dyDescent="0.25">
      <c r="A203" s="1" t="s">
        <v>324</v>
      </c>
      <c r="B203" s="53">
        <v>42298</v>
      </c>
      <c r="C203" s="49">
        <v>1000000</v>
      </c>
      <c r="E203" s="44"/>
      <c r="F203" s="6" t="s">
        <v>325</v>
      </c>
      <c r="G203" s="38" t="s">
        <v>309</v>
      </c>
      <c r="H203" s="4" t="s">
        <v>442</v>
      </c>
      <c r="I203" s="29" t="s">
        <v>326</v>
      </c>
      <c r="J203" s="29"/>
      <c r="K203" s="1">
        <v>20140990</v>
      </c>
    </row>
    <row r="204" spans="1:11" s="43" customFormat="1" ht="63.75" x14ac:dyDescent="0.25">
      <c r="A204" s="1" t="s">
        <v>603</v>
      </c>
      <c r="B204" s="53">
        <v>42158</v>
      </c>
      <c r="C204" s="49">
        <v>100000</v>
      </c>
      <c r="E204" s="44"/>
      <c r="F204" s="6" t="s">
        <v>7</v>
      </c>
      <c r="G204" s="38" t="s">
        <v>8</v>
      </c>
      <c r="H204" s="4" t="s">
        <v>96</v>
      </c>
      <c r="I204" s="29" t="s">
        <v>392</v>
      </c>
      <c r="J204" s="29"/>
      <c r="K204" s="1">
        <v>20141091</v>
      </c>
    </row>
    <row r="205" spans="1:11" s="43" customFormat="1" ht="63.75" x14ac:dyDescent="0.25">
      <c r="A205" s="1" t="s">
        <v>603</v>
      </c>
      <c r="B205" s="53">
        <v>42130</v>
      </c>
      <c r="C205" s="49">
        <v>150000</v>
      </c>
      <c r="E205" s="44"/>
      <c r="F205" s="6" t="s">
        <v>7</v>
      </c>
      <c r="G205" s="38" t="s">
        <v>8</v>
      </c>
      <c r="H205" s="4" t="s">
        <v>96</v>
      </c>
      <c r="I205" s="29" t="s">
        <v>392</v>
      </c>
      <c r="J205" s="29"/>
      <c r="K205" s="1">
        <v>20141091</v>
      </c>
    </row>
    <row r="206" spans="1:11" s="43" customFormat="1" ht="63.75" x14ac:dyDescent="0.25">
      <c r="A206" s="30" t="s">
        <v>603</v>
      </c>
      <c r="B206" s="53">
        <v>42221</v>
      </c>
      <c r="C206" s="49">
        <v>100000</v>
      </c>
      <c r="E206" s="44"/>
      <c r="F206" s="6" t="s">
        <v>7</v>
      </c>
      <c r="G206" s="38" t="s">
        <v>8</v>
      </c>
      <c r="H206" s="4" t="s">
        <v>96</v>
      </c>
      <c r="I206" s="29" t="s">
        <v>392</v>
      </c>
      <c r="J206" s="29"/>
      <c r="K206" s="1">
        <v>20141091</v>
      </c>
    </row>
    <row r="207" spans="1:11" s="43" customFormat="1" ht="51" x14ac:dyDescent="0.25">
      <c r="A207" s="30" t="s">
        <v>604</v>
      </c>
      <c r="B207" s="54">
        <v>42284</v>
      </c>
      <c r="C207" s="50">
        <v>85000</v>
      </c>
      <c r="E207" s="44"/>
      <c r="F207" s="6" t="s">
        <v>7</v>
      </c>
      <c r="G207" s="39" t="s">
        <v>8</v>
      </c>
      <c r="H207" s="31" t="s">
        <v>97</v>
      </c>
      <c r="I207" s="32" t="s">
        <v>342</v>
      </c>
      <c r="J207" s="32"/>
      <c r="K207" s="30">
        <v>20150397</v>
      </c>
    </row>
    <row r="208" spans="1:11" s="43" customFormat="1" ht="51" x14ac:dyDescent="0.25">
      <c r="A208" s="30" t="s">
        <v>605</v>
      </c>
      <c r="B208" s="54">
        <v>42088</v>
      </c>
      <c r="C208" s="50">
        <v>25000</v>
      </c>
      <c r="E208" s="44"/>
      <c r="F208" s="6" t="s">
        <v>7</v>
      </c>
      <c r="G208" s="39" t="s">
        <v>8</v>
      </c>
      <c r="H208" s="31" t="s">
        <v>606</v>
      </c>
      <c r="I208" s="32" t="s">
        <v>351</v>
      </c>
      <c r="J208" s="32" t="s">
        <v>481</v>
      </c>
      <c r="K208" s="30">
        <v>20140988</v>
      </c>
    </row>
    <row r="209" spans="1:11" s="43" customFormat="1" ht="51" x14ac:dyDescent="0.25">
      <c r="A209" s="30" t="s">
        <v>98</v>
      </c>
      <c r="B209" s="54">
        <v>42088</v>
      </c>
      <c r="C209" s="50">
        <v>20000</v>
      </c>
      <c r="E209" s="44"/>
      <c r="F209" s="6" t="s">
        <v>7</v>
      </c>
      <c r="G209" s="39" t="s">
        <v>8</v>
      </c>
      <c r="H209" s="31" t="s">
        <v>99</v>
      </c>
      <c r="I209" s="32" t="s">
        <v>332</v>
      </c>
      <c r="J209" s="32"/>
      <c r="K209" s="30">
        <v>20141083</v>
      </c>
    </row>
    <row r="210" spans="1:11" s="43" customFormat="1" ht="63.75" x14ac:dyDescent="0.25">
      <c r="A210" s="30" t="s">
        <v>607</v>
      </c>
      <c r="B210" s="54">
        <v>42340</v>
      </c>
      <c r="C210" s="50">
        <v>100000</v>
      </c>
      <c r="E210" s="44"/>
      <c r="F210" s="6" t="s">
        <v>7</v>
      </c>
      <c r="G210" s="39" t="s">
        <v>8</v>
      </c>
      <c r="H210" s="31" t="s">
        <v>94</v>
      </c>
      <c r="I210" s="32" t="s">
        <v>332</v>
      </c>
      <c r="J210" s="32"/>
      <c r="K210" s="30">
        <v>20150787</v>
      </c>
    </row>
    <row r="211" spans="1:11" s="43" customFormat="1" ht="63.75" x14ac:dyDescent="0.25">
      <c r="A211" s="30" t="s">
        <v>349</v>
      </c>
      <c r="B211" s="54">
        <v>42284</v>
      </c>
      <c r="C211" s="50">
        <v>50000</v>
      </c>
      <c r="E211" s="44"/>
      <c r="F211" s="6" t="s">
        <v>7</v>
      </c>
      <c r="G211" s="39" t="s">
        <v>8</v>
      </c>
      <c r="H211" s="31" t="s">
        <v>100</v>
      </c>
      <c r="I211" s="32" t="s">
        <v>348</v>
      </c>
      <c r="J211" s="32"/>
      <c r="K211" s="30">
        <v>20150555</v>
      </c>
    </row>
    <row r="212" spans="1:11" s="43" customFormat="1" ht="51" x14ac:dyDescent="0.25">
      <c r="A212" s="30" t="s">
        <v>608</v>
      </c>
      <c r="B212" s="53">
        <v>42340</v>
      </c>
      <c r="C212" s="49">
        <v>90000</v>
      </c>
      <c r="E212" s="44"/>
      <c r="F212" s="6" t="s">
        <v>7</v>
      </c>
      <c r="G212" s="38" t="s">
        <v>8</v>
      </c>
      <c r="H212" s="4" t="s">
        <v>100</v>
      </c>
      <c r="I212" s="29" t="s">
        <v>411</v>
      </c>
      <c r="J212" s="29"/>
      <c r="K212" s="1">
        <v>20150625</v>
      </c>
    </row>
    <row r="213" spans="1:11" s="43" customFormat="1" ht="51" x14ac:dyDescent="0.25">
      <c r="A213" s="30" t="s">
        <v>609</v>
      </c>
      <c r="B213" s="53">
        <v>42263</v>
      </c>
      <c r="C213" s="49">
        <v>160000</v>
      </c>
      <c r="E213" s="44"/>
      <c r="F213" s="6" t="s">
        <v>7</v>
      </c>
      <c r="G213" s="38" t="s">
        <v>8</v>
      </c>
      <c r="H213" s="4" t="s">
        <v>101</v>
      </c>
      <c r="I213" s="29" t="s">
        <v>365</v>
      </c>
      <c r="J213" s="29"/>
      <c r="K213" s="1">
        <v>20150439</v>
      </c>
    </row>
    <row r="214" spans="1:11" s="43" customFormat="1" ht="51" x14ac:dyDescent="0.25">
      <c r="A214" s="1" t="s">
        <v>610</v>
      </c>
      <c r="B214" s="53">
        <v>42340</v>
      </c>
      <c r="C214" s="49">
        <v>100000</v>
      </c>
      <c r="E214" s="44"/>
      <c r="F214" s="6" t="s">
        <v>7</v>
      </c>
      <c r="G214" s="38" t="s">
        <v>8</v>
      </c>
      <c r="H214" s="4" t="s">
        <v>611</v>
      </c>
      <c r="I214" s="29" t="s">
        <v>348</v>
      </c>
      <c r="J214" s="29"/>
      <c r="K214" s="1">
        <v>20150462</v>
      </c>
    </row>
    <row r="215" spans="1:11" s="43" customFormat="1" ht="51" x14ac:dyDescent="0.25">
      <c r="A215" s="30" t="s">
        <v>612</v>
      </c>
      <c r="B215" s="53">
        <v>42340</v>
      </c>
      <c r="C215" s="49">
        <v>100000</v>
      </c>
      <c r="E215" s="44"/>
      <c r="F215" s="6" t="s">
        <v>7</v>
      </c>
      <c r="G215" s="38" t="s">
        <v>8</v>
      </c>
      <c r="H215" s="4" t="s">
        <v>613</v>
      </c>
      <c r="I215" s="29" t="s">
        <v>402</v>
      </c>
      <c r="J215" s="29"/>
      <c r="K215" s="1">
        <v>20150339</v>
      </c>
    </row>
    <row r="216" spans="1:11" s="43" customFormat="1" ht="51" x14ac:dyDescent="0.25">
      <c r="A216" s="30" t="s">
        <v>403</v>
      </c>
      <c r="B216" s="53">
        <v>42088</v>
      </c>
      <c r="C216" s="49">
        <v>50000</v>
      </c>
      <c r="E216" s="44"/>
      <c r="F216" s="6" t="s">
        <v>7</v>
      </c>
      <c r="G216" s="38" t="s">
        <v>8</v>
      </c>
      <c r="H216" s="4" t="s">
        <v>404</v>
      </c>
      <c r="I216" s="29" t="s">
        <v>402</v>
      </c>
      <c r="J216" s="29"/>
      <c r="K216" s="1">
        <v>20141084</v>
      </c>
    </row>
    <row r="217" spans="1:11" s="43" customFormat="1" ht="51" x14ac:dyDescent="0.25">
      <c r="A217" s="1" t="s">
        <v>403</v>
      </c>
      <c r="B217" s="53">
        <v>42158</v>
      </c>
      <c r="C217" s="49">
        <v>50000</v>
      </c>
      <c r="E217" s="44"/>
      <c r="F217" s="6" t="s">
        <v>7</v>
      </c>
      <c r="G217" s="38" t="s">
        <v>8</v>
      </c>
      <c r="H217" s="4" t="s">
        <v>404</v>
      </c>
      <c r="I217" s="29" t="s">
        <v>402</v>
      </c>
      <c r="J217" s="29"/>
      <c r="K217" s="1">
        <v>20141084</v>
      </c>
    </row>
    <row r="218" spans="1:11" s="43" customFormat="1" ht="76.5" x14ac:dyDescent="0.25">
      <c r="A218" s="1" t="s">
        <v>614</v>
      </c>
      <c r="B218" s="53">
        <v>42249</v>
      </c>
      <c r="C218" s="49">
        <v>51000</v>
      </c>
      <c r="E218" s="44"/>
      <c r="F218" s="6" t="s">
        <v>7</v>
      </c>
      <c r="G218" s="38" t="s">
        <v>8</v>
      </c>
      <c r="H218" s="4" t="s">
        <v>102</v>
      </c>
      <c r="I218" s="29" t="s">
        <v>342</v>
      </c>
      <c r="J218" s="29"/>
      <c r="K218" s="1">
        <v>20150398</v>
      </c>
    </row>
    <row r="219" spans="1:11" s="43" customFormat="1" ht="63.75" x14ac:dyDescent="0.25">
      <c r="A219" s="1" t="s">
        <v>615</v>
      </c>
      <c r="B219" s="53">
        <v>42249</v>
      </c>
      <c r="C219" s="49">
        <v>50000</v>
      </c>
      <c r="E219" s="44"/>
      <c r="F219" s="6" t="s">
        <v>7</v>
      </c>
      <c r="G219" s="38" t="s">
        <v>8</v>
      </c>
      <c r="H219" s="4" t="s">
        <v>616</v>
      </c>
      <c r="I219" s="29" t="s">
        <v>392</v>
      </c>
      <c r="J219" s="29"/>
      <c r="K219" s="1">
        <v>20150547</v>
      </c>
    </row>
    <row r="220" spans="1:11" s="43" customFormat="1" ht="51" x14ac:dyDescent="0.25">
      <c r="A220" s="1" t="s">
        <v>617</v>
      </c>
      <c r="B220" s="53">
        <v>42284</v>
      </c>
      <c r="C220" s="49">
        <v>15000</v>
      </c>
      <c r="E220" s="44"/>
      <c r="F220" s="6" t="s">
        <v>7</v>
      </c>
      <c r="G220" s="38" t="s">
        <v>8</v>
      </c>
      <c r="H220" s="4" t="s">
        <v>618</v>
      </c>
      <c r="I220" s="29" t="s">
        <v>351</v>
      </c>
      <c r="J220" s="29"/>
      <c r="K220" s="1">
        <v>20150194</v>
      </c>
    </row>
    <row r="221" spans="1:11" s="43" customFormat="1" ht="51" x14ac:dyDescent="0.25">
      <c r="A221" s="1" t="s">
        <v>104</v>
      </c>
      <c r="B221" s="53">
        <v>42340</v>
      </c>
      <c r="C221" s="49">
        <v>150000</v>
      </c>
      <c r="E221" s="44"/>
      <c r="F221" s="6" t="s">
        <v>7</v>
      </c>
      <c r="G221" s="38" t="s">
        <v>8</v>
      </c>
      <c r="H221" s="4" t="s">
        <v>105</v>
      </c>
      <c r="I221" s="29" t="s">
        <v>392</v>
      </c>
      <c r="J221" s="29" t="s">
        <v>619</v>
      </c>
      <c r="K221" s="1">
        <v>20150717</v>
      </c>
    </row>
    <row r="222" spans="1:11" s="43" customFormat="1" ht="51" x14ac:dyDescent="0.25">
      <c r="A222" s="1" t="s">
        <v>620</v>
      </c>
      <c r="B222" s="53">
        <v>42340</v>
      </c>
      <c r="C222" s="49">
        <v>100000</v>
      </c>
      <c r="E222" s="44"/>
      <c r="F222" s="6" t="s">
        <v>7</v>
      </c>
      <c r="G222" s="38" t="s">
        <v>8</v>
      </c>
      <c r="H222" s="4" t="s">
        <v>106</v>
      </c>
      <c r="I222" s="29" t="s">
        <v>392</v>
      </c>
      <c r="J222" s="29"/>
      <c r="K222" s="1">
        <v>20150652</v>
      </c>
    </row>
    <row r="223" spans="1:11" s="43" customFormat="1" ht="63.75" x14ac:dyDescent="0.25">
      <c r="A223" s="1" t="s">
        <v>295</v>
      </c>
      <c r="B223" s="53">
        <v>42011</v>
      </c>
      <c r="C223" s="49">
        <v>12500</v>
      </c>
      <c r="E223" s="44"/>
      <c r="F223" s="6" t="s">
        <v>447</v>
      </c>
      <c r="G223" s="38" t="s">
        <v>8</v>
      </c>
      <c r="H223" s="4" t="s">
        <v>107</v>
      </c>
      <c r="I223" s="29" t="s">
        <v>307</v>
      </c>
      <c r="J223" s="29"/>
      <c r="K223" s="1">
        <v>20140654</v>
      </c>
    </row>
    <row r="224" spans="1:11" s="43" customFormat="1" ht="63.75" x14ac:dyDescent="0.25">
      <c r="A224" s="1" t="s">
        <v>295</v>
      </c>
      <c r="B224" s="53">
        <v>42235</v>
      </c>
      <c r="C224" s="49">
        <v>12500</v>
      </c>
      <c r="E224" s="44"/>
      <c r="F224" s="6" t="s">
        <v>504</v>
      </c>
      <c r="G224" s="38" t="s">
        <v>8</v>
      </c>
      <c r="H224" s="4" t="s">
        <v>107</v>
      </c>
      <c r="I224" s="29" t="s">
        <v>307</v>
      </c>
      <c r="J224" s="29"/>
      <c r="K224" s="1">
        <v>20150601</v>
      </c>
    </row>
    <row r="225" spans="1:11" s="43" customFormat="1" ht="63.75" x14ac:dyDescent="0.25">
      <c r="A225" s="1" t="s">
        <v>295</v>
      </c>
      <c r="B225" s="53">
        <v>42354</v>
      </c>
      <c r="C225" s="49">
        <v>12500</v>
      </c>
      <c r="E225" s="44"/>
      <c r="F225" s="6" t="s">
        <v>504</v>
      </c>
      <c r="G225" s="38" t="s">
        <v>8</v>
      </c>
      <c r="H225" s="4" t="s">
        <v>107</v>
      </c>
      <c r="I225" s="29" t="s">
        <v>307</v>
      </c>
      <c r="J225" s="29"/>
      <c r="K225" s="1">
        <v>20150601</v>
      </c>
    </row>
    <row r="226" spans="1:11" s="43" customFormat="1" ht="127.5" x14ac:dyDescent="0.25">
      <c r="A226" s="1" t="s">
        <v>621</v>
      </c>
      <c r="B226" s="53">
        <v>42354</v>
      </c>
      <c r="C226" s="49">
        <v>25000</v>
      </c>
      <c r="E226" s="44"/>
      <c r="F226" s="6" t="s">
        <v>7</v>
      </c>
      <c r="G226" s="38" t="s">
        <v>8</v>
      </c>
      <c r="H226" s="4" t="s">
        <v>109</v>
      </c>
      <c r="I226" s="29" t="s">
        <v>342</v>
      </c>
      <c r="J226" s="29"/>
      <c r="K226" s="1">
        <v>20150764</v>
      </c>
    </row>
    <row r="227" spans="1:11" s="43" customFormat="1" ht="51" x14ac:dyDescent="0.25">
      <c r="A227" s="1" t="s">
        <v>622</v>
      </c>
      <c r="B227" s="53">
        <v>42354</v>
      </c>
      <c r="C227" s="49">
        <v>75000</v>
      </c>
      <c r="E227" s="44"/>
      <c r="F227" s="6" t="s">
        <v>7</v>
      </c>
      <c r="G227" s="38" t="s">
        <v>8</v>
      </c>
      <c r="H227" s="4" t="s">
        <v>109</v>
      </c>
      <c r="I227" s="29" t="s">
        <v>381</v>
      </c>
      <c r="J227" s="29"/>
      <c r="K227" s="1">
        <v>20150707</v>
      </c>
    </row>
    <row r="228" spans="1:11" s="43" customFormat="1" ht="51" x14ac:dyDescent="0.25">
      <c r="A228" s="1" t="s">
        <v>623</v>
      </c>
      <c r="B228" s="53">
        <v>42186</v>
      </c>
      <c r="C228" s="49">
        <v>500000</v>
      </c>
      <c r="E228" s="44"/>
      <c r="F228" s="6" t="s">
        <v>7</v>
      </c>
      <c r="G228" s="38" t="s">
        <v>8</v>
      </c>
      <c r="H228" s="4" t="s">
        <v>624</v>
      </c>
      <c r="I228" s="29" t="s">
        <v>625</v>
      </c>
      <c r="J228" s="29"/>
      <c r="K228" s="1">
        <v>20150306</v>
      </c>
    </row>
    <row r="229" spans="1:11" s="43" customFormat="1" ht="51" x14ac:dyDescent="0.25">
      <c r="A229" s="1" t="s">
        <v>110</v>
      </c>
      <c r="B229" s="53">
        <v>42039</v>
      </c>
      <c r="C229" s="49">
        <v>100000</v>
      </c>
      <c r="E229" s="44"/>
      <c r="F229" s="6" t="s">
        <v>7</v>
      </c>
      <c r="G229" s="38" t="s">
        <v>8</v>
      </c>
      <c r="H229" s="4" t="s">
        <v>111</v>
      </c>
      <c r="I229" s="29" t="s">
        <v>392</v>
      </c>
      <c r="J229" s="29"/>
      <c r="K229" s="1">
        <v>20140727</v>
      </c>
    </row>
    <row r="230" spans="1:11" s="43" customFormat="1" ht="51" x14ac:dyDescent="0.25">
      <c r="A230" s="1" t="s">
        <v>110</v>
      </c>
      <c r="B230" s="53">
        <v>42354</v>
      </c>
      <c r="C230" s="49">
        <v>250000</v>
      </c>
      <c r="E230" s="44"/>
      <c r="F230" s="6" t="s">
        <v>7</v>
      </c>
      <c r="G230" s="38" t="s">
        <v>8</v>
      </c>
      <c r="H230" s="4" t="s">
        <v>111</v>
      </c>
      <c r="I230" s="29" t="s">
        <v>591</v>
      </c>
      <c r="J230" s="29"/>
      <c r="K230" s="1">
        <v>20150413</v>
      </c>
    </row>
    <row r="231" spans="1:11" s="43" customFormat="1" ht="63.75" x14ac:dyDescent="0.25">
      <c r="A231" s="1" t="s">
        <v>626</v>
      </c>
      <c r="B231" s="53">
        <v>42354</v>
      </c>
      <c r="C231" s="49">
        <v>500</v>
      </c>
      <c r="E231" s="44"/>
      <c r="F231" s="6" t="s">
        <v>15</v>
      </c>
      <c r="G231" s="38" t="s">
        <v>15</v>
      </c>
      <c r="H231" s="4" t="s">
        <v>627</v>
      </c>
      <c r="I231" s="29" t="s">
        <v>15</v>
      </c>
      <c r="J231" s="29"/>
      <c r="K231" s="1">
        <v>20150984</v>
      </c>
    </row>
    <row r="232" spans="1:11" s="43" customFormat="1" ht="63.75" x14ac:dyDescent="0.25">
      <c r="A232" s="1" t="s">
        <v>628</v>
      </c>
      <c r="B232" s="53">
        <v>42354</v>
      </c>
      <c r="C232" s="49">
        <v>250000</v>
      </c>
      <c r="E232" s="44"/>
      <c r="F232" s="6" t="s">
        <v>7</v>
      </c>
      <c r="G232" s="38" t="s">
        <v>8</v>
      </c>
      <c r="H232" s="4" t="s">
        <v>629</v>
      </c>
      <c r="I232" s="29" t="s">
        <v>392</v>
      </c>
      <c r="J232" s="29"/>
      <c r="K232" s="1">
        <v>20150894</v>
      </c>
    </row>
    <row r="233" spans="1:11" s="43" customFormat="1" ht="51" x14ac:dyDescent="0.25">
      <c r="A233" s="1" t="s">
        <v>112</v>
      </c>
      <c r="B233" s="53">
        <v>42130</v>
      </c>
      <c r="C233" s="49">
        <v>2000</v>
      </c>
      <c r="E233" s="44"/>
      <c r="F233" s="6" t="s">
        <v>15</v>
      </c>
      <c r="G233" s="38" t="s">
        <v>15</v>
      </c>
      <c r="H233" s="4" t="s">
        <v>113</v>
      </c>
      <c r="I233" s="29" t="s">
        <v>15</v>
      </c>
      <c r="J233" s="29"/>
      <c r="K233" s="1">
        <v>20150408</v>
      </c>
    </row>
    <row r="234" spans="1:11" s="43" customFormat="1" ht="51" x14ac:dyDescent="0.25">
      <c r="A234" s="1" t="s">
        <v>112</v>
      </c>
      <c r="B234" s="53">
        <v>42284</v>
      </c>
      <c r="C234" s="49">
        <v>30000</v>
      </c>
      <c r="E234" s="44"/>
      <c r="F234" s="6" t="s">
        <v>7</v>
      </c>
      <c r="G234" s="38" t="s">
        <v>8</v>
      </c>
      <c r="H234" s="4" t="s">
        <v>113</v>
      </c>
      <c r="I234" s="29" t="s">
        <v>328</v>
      </c>
      <c r="J234" s="29"/>
      <c r="K234" s="1">
        <v>20150581</v>
      </c>
    </row>
    <row r="235" spans="1:11" s="43" customFormat="1" ht="51" x14ac:dyDescent="0.25">
      <c r="A235" s="1" t="s">
        <v>630</v>
      </c>
      <c r="B235" s="53">
        <v>42354</v>
      </c>
      <c r="C235" s="49">
        <v>75000</v>
      </c>
      <c r="E235" s="44"/>
      <c r="F235" s="6" t="s">
        <v>7</v>
      </c>
      <c r="G235" s="38" t="s">
        <v>8</v>
      </c>
      <c r="H235" s="4" t="s">
        <v>113</v>
      </c>
      <c r="I235" s="29" t="s">
        <v>405</v>
      </c>
      <c r="J235" s="29"/>
      <c r="K235" s="1">
        <v>20150780</v>
      </c>
    </row>
    <row r="236" spans="1:11" s="43" customFormat="1" ht="51" x14ac:dyDescent="0.25">
      <c r="A236" s="1" t="s">
        <v>413</v>
      </c>
      <c r="B236" s="53">
        <v>42284</v>
      </c>
      <c r="C236" s="49">
        <v>60000</v>
      </c>
      <c r="E236" s="44"/>
      <c r="F236" s="6" t="s">
        <v>7</v>
      </c>
      <c r="G236" s="38" t="s">
        <v>8</v>
      </c>
      <c r="H236" s="4" t="s">
        <v>114</v>
      </c>
      <c r="I236" s="29" t="s">
        <v>411</v>
      </c>
      <c r="J236" s="29"/>
      <c r="K236" s="1">
        <v>20150627</v>
      </c>
    </row>
    <row r="237" spans="1:11" s="43" customFormat="1" ht="51" x14ac:dyDescent="0.25">
      <c r="A237" s="1" t="s">
        <v>631</v>
      </c>
      <c r="B237" s="53">
        <v>42354</v>
      </c>
      <c r="C237" s="49">
        <v>1000</v>
      </c>
      <c r="E237" s="44"/>
      <c r="F237" s="6" t="s">
        <v>15</v>
      </c>
      <c r="G237" s="38" t="s">
        <v>15</v>
      </c>
      <c r="H237" s="4" t="s">
        <v>312</v>
      </c>
      <c r="I237" s="29" t="s">
        <v>15</v>
      </c>
      <c r="J237" s="29"/>
      <c r="K237" s="1">
        <v>20151013</v>
      </c>
    </row>
    <row r="238" spans="1:11" s="43" customFormat="1" ht="51" x14ac:dyDescent="0.25">
      <c r="A238" s="1" t="s">
        <v>632</v>
      </c>
      <c r="B238" s="53">
        <v>42340</v>
      </c>
      <c r="C238" s="49">
        <v>239500</v>
      </c>
      <c r="E238" s="44"/>
      <c r="F238" s="6" t="s">
        <v>7</v>
      </c>
      <c r="G238" s="38" t="s">
        <v>8</v>
      </c>
      <c r="H238" s="4" t="s">
        <v>414</v>
      </c>
      <c r="I238" s="29" t="s">
        <v>411</v>
      </c>
      <c r="J238" s="29"/>
      <c r="K238" s="1">
        <v>20150538</v>
      </c>
    </row>
    <row r="239" spans="1:11" s="43" customFormat="1" ht="51" x14ac:dyDescent="0.25">
      <c r="A239" s="1" t="s">
        <v>633</v>
      </c>
      <c r="B239" s="53">
        <v>42109</v>
      </c>
      <c r="C239" s="49">
        <v>15000</v>
      </c>
      <c r="E239" s="44"/>
      <c r="F239" s="6" t="s">
        <v>7</v>
      </c>
      <c r="G239" s="38" t="s">
        <v>8</v>
      </c>
      <c r="H239" s="4" t="s">
        <v>634</v>
      </c>
      <c r="I239" s="29" t="s">
        <v>328</v>
      </c>
      <c r="J239" s="29"/>
      <c r="K239" s="1">
        <v>20141118</v>
      </c>
    </row>
    <row r="240" spans="1:11" s="43" customFormat="1" ht="51" x14ac:dyDescent="0.25">
      <c r="A240" s="1" t="s">
        <v>635</v>
      </c>
      <c r="B240" s="53">
        <v>42249</v>
      </c>
      <c r="C240" s="49">
        <v>75000</v>
      </c>
      <c r="E240" s="44"/>
      <c r="F240" s="6" t="s">
        <v>7</v>
      </c>
      <c r="G240" s="38" t="s">
        <v>8</v>
      </c>
      <c r="H240" s="4" t="s">
        <v>355</v>
      </c>
      <c r="I240" s="29" t="s">
        <v>351</v>
      </c>
      <c r="J240" s="29"/>
      <c r="K240" s="1">
        <v>20150360</v>
      </c>
    </row>
    <row r="241" spans="1:11" s="43" customFormat="1" ht="51" x14ac:dyDescent="0.25">
      <c r="A241" s="1" t="s">
        <v>636</v>
      </c>
      <c r="B241" s="53">
        <v>42088</v>
      </c>
      <c r="C241" s="49">
        <v>75000</v>
      </c>
      <c r="E241" s="44"/>
      <c r="F241" s="6" t="s">
        <v>7</v>
      </c>
      <c r="G241" s="38" t="s">
        <v>8</v>
      </c>
      <c r="H241" s="4" t="s">
        <v>637</v>
      </c>
      <c r="I241" s="29" t="s">
        <v>424</v>
      </c>
      <c r="J241" s="29"/>
      <c r="K241" s="1">
        <v>20140844</v>
      </c>
    </row>
    <row r="242" spans="1:11" s="43" customFormat="1" ht="51" x14ac:dyDescent="0.25">
      <c r="A242" s="1" t="s">
        <v>638</v>
      </c>
      <c r="B242" s="53">
        <v>42186</v>
      </c>
      <c r="C242" s="49">
        <v>10000</v>
      </c>
      <c r="E242" s="44"/>
      <c r="F242" s="6" t="s">
        <v>7</v>
      </c>
      <c r="G242" s="38" t="s">
        <v>8</v>
      </c>
      <c r="H242" s="4" t="s">
        <v>639</v>
      </c>
      <c r="I242" s="29" t="s">
        <v>328</v>
      </c>
      <c r="J242" s="29"/>
      <c r="K242" s="1">
        <v>20140638</v>
      </c>
    </row>
    <row r="243" spans="1:11" s="43" customFormat="1" ht="63.75" x14ac:dyDescent="0.25">
      <c r="A243" s="1" t="s">
        <v>640</v>
      </c>
      <c r="B243" s="53">
        <v>42088</v>
      </c>
      <c r="C243" s="49">
        <v>35000</v>
      </c>
      <c r="E243" s="44"/>
      <c r="F243" s="6" t="s">
        <v>7</v>
      </c>
      <c r="G243" s="38" t="s">
        <v>8</v>
      </c>
      <c r="H243" s="4" t="s">
        <v>122</v>
      </c>
      <c r="I243" s="29" t="s">
        <v>351</v>
      </c>
      <c r="J243" s="29"/>
      <c r="K243" s="1">
        <v>20140975</v>
      </c>
    </row>
    <row r="244" spans="1:11" s="43" customFormat="1" ht="63.75" x14ac:dyDescent="0.25">
      <c r="A244" s="1" t="s">
        <v>641</v>
      </c>
      <c r="B244" s="53">
        <v>42186</v>
      </c>
      <c r="C244" s="49">
        <v>90000</v>
      </c>
      <c r="E244" s="44"/>
      <c r="F244" s="6" t="s">
        <v>7</v>
      </c>
      <c r="G244" s="38" t="s">
        <v>8</v>
      </c>
      <c r="H244" s="4" t="s">
        <v>122</v>
      </c>
      <c r="I244" s="29" t="s">
        <v>402</v>
      </c>
      <c r="J244" s="29"/>
      <c r="K244" s="1">
        <v>20150396</v>
      </c>
    </row>
    <row r="245" spans="1:11" s="43" customFormat="1" ht="63.75" x14ac:dyDescent="0.25">
      <c r="A245" s="1" t="s">
        <v>642</v>
      </c>
      <c r="B245" s="53">
        <v>42186</v>
      </c>
      <c r="C245" s="49">
        <v>35000</v>
      </c>
      <c r="E245" s="44"/>
      <c r="F245" s="6" t="s">
        <v>7</v>
      </c>
      <c r="G245" s="38" t="s">
        <v>8</v>
      </c>
      <c r="H245" s="4" t="s">
        <v>122</v>
      </c>
      <c r="I245" s="29" t="s">
        <v>332</v>
      </c>
      <c r="J245" s="29"/>
      <c r="K245" s="1">
        <v>20150099</v>
      </c>
    </row>
    <row r="246" spans="1:11" s="43" customFormat="1" ht="76.5" x14ac:dyDescent="0.25">
      <c r="A246" s="1" t="s">
        <v>643</v>
      </c>
      <c r="B246" s="53">
        <v>42221</v>
      </c>
      <c r="C246" s="49">
        <v>75000</v>
      </c>
      <c r="E246" s="44"/>
      <c r="F246" s="6" t="s">
        <v>7</v>
      </c>
      <c r="G246" s="38" t="s">
        <v>8</v>
      </c>
      <c r="H246" s="4" t="s">
        <v>122</v>
      </c>
      <c r="I246" s="29" t="s">
        <v>332</v>
      </c>
      <c r="J246" s="29"/>
      <c r="K246" s="1">
        <v>20150092</v>
      </c>
    </row>
    <row r="247" spans="1:11" s="43" customFormat="1" ht="76.5" x14ac:dyDescent="0.25">
      <c r="A247" s="1" t="s">
        <v>643</v>
      </c>
      <c r="B247" s="53">
        <v>42186</v>
      </c>
      <c r="C247" s="49">
        <v>100000</v>
      </c>
      <c r="E247" s="44"/>
      <c r="F247" s="6" t="s">
        <v>7</v>
      </c>
      <c r="G247" s="38" t="s">
        <v>8</v>
      </c>
      <c r="H247" s="4" t="s">
        <v>122</v>
      </c>
      <c r="I247" s="29" t="s">
        <v>332</v>
      </c>
      <c r="J247" s="29"/>
      <c r="K247" s="1">
        <v>20150092</v>
      </c>
    </row>
    <row r="248" spans="1:11" s="43" customFormat="1" ht="63.75" x14ac:dyDescent="0.25">
      <c r="A248" s="1" t="s">
        <v>644</v>
      </c>
      <c r="B248" s="53">
        <v>42221</v>
      </c>
      <c r="C248" s="49">
        <v>20000</v>
      </c>
      <c r="E248" s="44"/>
      <c r="F248" s="6" t="s">
        <v>7</v>
      </c>
      <c r="G248" s="38" t="s">
        <v>8</v>
      </c>
      <c r="H248" s="4" t="s">
        <v>122</v>
      </c>
      <c r="I248" s="29" t="s">
        <v>332</v>
      </c>
      <c r="J248" s="29"/>
      <c r="K248" s="1">
        <v>20150024</v>
      </c>
    </row>
    <row r="249" spans="1:11" s="43" customFormat="1" ht="63.75" x14ac:dyDescent="0.25">
      <c r="A249" s="1" t="s">
        <v>645</v>
      </c>
      <c r="B249" s="53">
        <v>42284</v>
      </c>
      <c r="C249" s="49">
        <v>65000</v>
      </c>
      <c r="E249" s="44"/>
      <c r="F249" s="6" t="s">
        <v>7</v>
      </c>
      <c r="G249" s="38" t="s">
        <v>8</v>
      </c>
      <c r="H249" s="4" t="s">
        <v>122</v>
      </c>
      <c r="I249" s="29" t="s">
        <v>332</v>
      </c>
      <c r="J249" s="29"/>
      <c r="K249" s="1">
        <v>20150491</v>
      </c>
    </row>
    <row r="250" spans="1:11" s="43" customFormat="1" ht="63.75" x14ac:dyDescent="0.25">
      <c r="A250" s="1" t="s">
        <v>646</v>
      </c>
      <c r="B250" s="53">
        <v>42284</v>
      </c>
      <c r="C250" s="49">
        <v>35000</v>
      </c>
      <c r="E250" s="44"/>
      <c r="F250" s="6" t="s">
        <v>7</v>
      </c>
      <c r="G250" s="38" t="s">
        <v>8</v>
      </c>
      <c r="H250" s="4" t="s">
        <v>122</v>
      </c>
      <c r="I250" s="29" t="s">
        <v>332</v>
      </c>
      <c r="J250" s="29"/>
      <c r="K250" s="1">
        <v>20150549</v>
      </c>
    </row>
    <row r="251" spans="1:11" s="43" customFormat="1" ht="63.75" x14ac:dyDescent="0.25">
      <c r="A251" s="1" t="s">
        <v>647</v>
      </c>
      <c r="B251" s="53">
        <v>42340</v>
      </c>
      <c r="C251" s="49">
        <v>150000</v>
      </c>
      <c r="E251" s="44"/>
      <c r="F251" s="6" t="s">
        <v>7</v>
      </c>
      <c r="G251" s="38" t="s">
        <v>8</v>
      </c>
      <c r="H251" s="4" t="s">
        <v>122</v>
      </c>
      <c r="I251" s="29" t="s">
        <v>591</v>
      </c>
      <c r="J251" s="29"/>
      <c r="K251" s="1">
        <v>20150758</v>
      </c>
    </row>
    <row r="252" spans="1:11" s="43" customFormat="1" ht="63.75" x14ac:dyDescent="0.25">
      <c r="A252" s="1" t="s">
        <v>648</v>
      </c>
      <c r="B252" s="53">
        <v>42340</v>
      </c>
      <c r="C252" s="49">
        <v>35000</v>
      </c>
      <c r="E252" s="44"/>
      <c r="F252" s="6" t="s">
        <v>7</v>
      </c>
      <c r="G252" s="38" t="s">
        <v>8</v>
      </c>
      <c r="H252" s="4" t="s">
        <v>122</v>
      </c>
      <c r="I252" s="29" t="s">
        <v>332</v>
      </c>
      <c r="J252" s="29"/>
      <c r="K252" s="1">
        <v>20150786</v>
      </c>
    </row>
    <row r="253" spans="1:11" s="43" customFormat="1" ht="51" x14ac:dyDescent="0.25">
      <c r="A253" s="1" t="s">
        <v>649</v>
      </c>
      <c r="B253" s="53">
        <v>42186</v>
      </c>
      <c r="C253" s="49">
        <v>75000</v>
      </c>
      <c r="E253" s="44"/>
      <c r="F253" s="6" t="s">
        <v>7</v>
      </c>
      <c r="G253" s="38" t="s">
        <v>8</v>
      </c>
      <c r="H253" s="4" t="s">
        <v>650</v>
      </c>
      <c r="I253" s="29" t="s">
        <v>392</v>
      </c>
      <c r="J253" s="29"/>
      <c r="K253" s="1">
        <v>20141100</v>
      </c>
    </row>
    <row r="254" spans="1:11" s="43" customFormat="1" ht="51" x14ac:dyDescent="0.25">
      <c r="A254" s="1" t="s">
        <v>649</v>
      </c>
      <c r="B254" s="53">
        <v>42221</v>
      </c>
      <c r="C254" s="49">
        <v>75000</v>
      </c>
      <c r="E254" s="44"/>
      <c r="F254" s="6" t="s">
        <v>7</v>
      </c>
      <c r="G254" s="38" t="s">
        <v>8</v>
      </c>
      <c r="H254" s="4" t="s">
        <v>650</v>
      </c>
      <c r="I254" s="29" t="s">
        <v>392</v>
      </c>
      <c r="J254" s="29"/>
      <c r="K254" s="1">
        <v>20141100</v>
      </c>
    </row>
    <row r="255" spans="1:11" s="43" customFormat="1" ht="51" x14ac:dyDescent="0.25">
      <c r="A255" s="1" t="s">
        <v>123</v>
      </c>
      <c r="B255" s="53">
        <v>42088</v>
      </c>
      <c r="C255" s="49">
        <v>50000</v>
      </c>
      <c r="E255" s="44"/>
      <c r="F255" s="6" t="s">
        <v>7</v>
      </c>
      <c r="G255" s="38" t="s">
        <v>8</v>
      </c>
      <c r="H255" s="4" t="s">
        <v>124</v>
      </c>
      <c r="I255" s="29" t="s">
        <v>389</v>
      </c>
      <c r="J255" s="29"/>
      <c r="K255" s="1">
        <v>20141086</v>
      </c>
    </row>
    <row r="256" spans="1:11" s="43" customFormat="1" ht="51" x14ac:dyDescent="0.25">
      <c r="A256" s="1" t="s">
        <v>651</v>
      </c>
      <c r="B256" s="53">
        <v>42186</v>
      </c>
      <c r="C256" s="49">
        <v>50000</v>
      </c>
      <c r="E256" s="44"/>
      <c r="F256" s="6" t="s">
        <v>7</v>
      </c>
      <c r="G256" s="38" t="s">
        <v>8</v>
      </c>
      <c r="H256" s="4" t="s">
        <v>124</v>
      </c>
      <c r="I256" s="29" t="s">
        <v>356</v>
      </c>
      <c r="J256" s="29"/>
      <c r="K256" s="1">
        <v>20150132</v>
      </c>
    </row>
    <row r="257" spans="1:11" s="43" customFormat="1" ht="51" x14ac:dyDescent="0.25">
      <c r="A257" s="1" t="s">
        <v>652</v>
      </c>
      <c r="B257" s="53">
        <v>42340</v>
      </c>
      <c r="C257" s="49">
        <v>100000</v>
      </c>
      <c r="E257" s="44"/>
      <c r="F257" s="6" t="s">
        <v>7</v>
      </c>
      <c r="G257" s="38" t="s">
        <v>8</v>
      </c>
      <c r="H257" s="4" t="s">
        <v>124</v>
      </c>
      <c r="I257" s="29" t="s">
        <v>387</v>
      </c>
      <c r="J257" s="29"/>
      <c r="K257" s="1">
        <v>20150886</v>
      </c>
    </row>
    <row r="258" spans="1:11" s="43" customFormat="1" ht="51" x14ac:dyDescent="0.25">
      <c r="A258" s="1" t="s">
        <v>372</v>
      </c>
      <c r="B258" s="53">
        <v>42109</v>
      </c>
      <c r="C258" s="49">
        <v>75000</v>
      </c>
      <c r="E258" s="44"/>
      <c r="F258" s="6" t="s">
        <v>7</v>
      </c>
      <c r="G258" s="38" t="s">
        <v>8</v>
      </c>
      <c r="H258" s="4" t="s">
        <v>373</v>
      </c>
      <c r="I258" s="29" t="s">
        <v>365</v>
      </c>
      <c r="J258" s="29"/>
      <c r="K258" s="1">
        <v>20140843</v>
      </c>
    </row>
    <row r="259" spans="1:11" s="43" customFormat="1" ht="51" x14ac:dyDescent="0.25">
      <c r="A259" s="1" t="s">
        <v>653</v>
      </c>
      <c r="B259" s="53">
        <v>42284</v>
      </c>
      <c r="C259" s="49">
        <v>150000</v>
      </c>
      <c r="E259" s="44"/>
      <c r="F259" s="6" t="s">
        <v>7</v>
      </c>
      <c r="G259" s="38" t="s">
        <v>8</v>
      </c>
      <c r="H259" s="4" t="s">
        <v>373</v>
      </c>
      <c r="I259" s="29" t="s">
        <v>392</v>
      </c>
      <c r="J259" s="29"/>
      <c r="K259" s="1">
        <v>20150628</v>
      </c>
    </row>
    <row r="260" spans="1:11" s="43" customFormat="1" ht="63.75" x14ac:dyDescent="0.25">
      <c r="A260" s="1" t="s">
        <v>654</v>
      </c>
      <c r="B260" s="53">
        <v>42088</v>
      </c>
      <c r="C260" s="49">
        <v>260000</v>
      </c>
      <c r="E260" s="44"/>
      <c r="F260" s="6" t="s">
        <v>7</v>
      </c>
      <c r="G260" s="38" t="s">
        <v>515</v>
      </c>
      <c r="H260" s="4" t="s">
        <v>125</v>
      </c>
      <c r="I260" s="29" t="s">
        <v>351</v>
      </c>
      <c r="J260" s="29"/>
      <c r="K260" s="1">
        <v>20141040</v>
      </c>
    </row>
    <row r="261" spans="1:11" s="43" customFormat="1" ht="63.75" x14ac:dyDescent="0.25">
      <c r="A261" s="1" t="s">
        <v>655</v>
      </c>
      <c r="B261" s="53">
        <v>42130</v>
      </c>
      <c r="C261" s="49">
        <v>3600000</v>
      </c>
      <c r="E261" s="44"/>
      <c r="F261" s="6" t="s">
        <v>7</v>
      </c>
      <c r="G261" s="38" t="s">
        <v>515</v>
      </c>
      <c r="H261" s="4" t="s">
        <v>125</v>
      </c>
      <c r="I261" s="29" t="s">
        <v>329</v>
      </c>
      <c r="J261" s="29"/>
      <c r="K261" s="1">
        <v>20141039</v>
      </c>
    </row>
    <row r="262" spans="1:11" s="43" customFormat="1" ht="63.75" x14ac:dyDescent="0.25">
      <c r="A262" s="1" t="s">
        <v>655</v>
      </c>
      <c r="B262" s="53">
        <v>42340</v>
      </c>
      <c r="C262" s="49">
        <v>30000</v>
      </c>
      <c r="E262" s="44"/>
      <c r="F262" s="6" t="s">
        <v>7</v>
      </c>
      <c r="G262" s="38" t="s">
        <v>515</v>
      </c>
      <c r="H262" s="4" t="s">
        <v>125</v>
      </c>
      <c r="I262" s="29" t="s">
        <v>329</v>
      </c>
      <c r="J262" s="29"/>
      <c r="K262" s="1">
        <v>20141039</v>
      </c>
    </row>
    <row r="263" spans="1:11" s="43" customFormat="1" ht="51" x14ac:dyDescent="0.25">
      <c r="A263" s="1" t="s">
        <v>126</v>
      </c>
      <c r="B263" s="53">
        <v>42354</v>
      </c>
      <c r="C263" s="49">
        <v>75000</v>
      </c>
      <c r="E263" s="44"/>
      <c r="F263" s="6" t="s">
        <v>7</v>
      </c>
      <c r="G263" s="38" t="s">
        <v>8</v>
      </c>
      <c r="H263" s="4" t="s">
        <v>127</v>
      </c>
      <c r="I263" s="29" t="s">
        <v>361</v>
      </c>
      <c r="J263" s="29"/>
      <c r="K263" s="1">
        <v>20150763</v>
      </c>
    </row>
    <row r="264" spans="1:11" s="43" customFormat="1" ht="51" x14ac:dyDescent="0.25">
      <c r="A264" s="1" t="s">
        <v>129</v>
      </c>
      <c r="B264" s="53">
        <v>42186</v>
      </c>
      <c r="C264" s="49">
        <v>65000</v>
      </c>
      <c r="E264" s="44"/>
      <c r="F264" s="6" t="s">
        <v>7</v>
      </c>
      <c r="G264" s="38" t="s">
        <v>8</v>
      </c>
      <c r="H264" s="4" t="s">
        <v>128</v>
      </c>
      <c r="I264" s="29" t="s">
        <v>332</v>
      </c>
      <c r="J264" s="29"/>
      <c r="K264" s="1">
        <v>20150197</v>
      </c>
    </row>
    <row r="265" spans="1:11" s="43" customFormat="1" ht="51" x14ac:dyDescent="0.25">
      <c r="A265" s="1" t="s">
        <v>339</v>
      </c>
      <c r="B265" s="53">
        <v>42284</v>
      </c>
      <c r="C265" s="49">
        <v>80000</v>
      </c>
      <c r="E265" s="44"/>
      <c r="F265" s="6" t="s">
        <v>7</v>
      </c>
      <c r="G265" s="38" t="s">
        <v>8</v>
      </c>
      <c r="H265" s="4" t="s">
        <v>128</v>
      </c>
      <c r="I265" s="29" t="s">
        <v>332</v>
      </c>
      <c r="J265" s="29"/>
      <c r="K265" s="1">
        <v>20150430</v>
      </c>
    </row>
    <row r="266" spans="1:11" s="43" customFormat="1" ht="51" x14ac:dyDescent="0.25">
      <c r="A266" s="1" t="s">
        <v>656</v>
      </c>
      <c r="B266" s="53">
        <v>42340</v>
      </c>
      <c r="C266" s="49">
        <v>100000</v>
      </c>
      <c r="E266" s="44"/>
      <c r="F266" s="6" t="s">
        <v>7</v>
      </c>
      <c r="G266" s="38" t="s">
        <v>8</v>
      </c>
      <c r="H266" s="4" t="s">
        <v>657</v>
      </c>
      <c r="I266" s="29" t="s">
        <v>402</v>
      </c>
      <c r="J266" s="29"/>
      <c r="K266" s="1">
        <v>20150701</v>
      </c>
    </row>
    <row r="267" spans="1:11" s="43" customFormat="1" ht="51" x14ac:dyDescent="0.25">
      <c r="A267" s="1" t="s">
        <v>344</v>
      </c>
      <c r="B267" s="53">
        <v>42354</v>
      </c>
      <c r="C267" s="49">
        <v>30000</v>
      </c>
      <c r="E267" s="44"/>
      <c r="F267" s="6" t="s">
        <v>7</v>
      </c>
      <c r="G267" s="38" t="s">
        <v>8</v>
      </c>
      <c r="H267" s="4" t="s">
        <v>130</v>
      </c>
      <c r="I267" s="29" t="s">
        <v>342</v>
      </c>
      <c r="J267" s="29" t="s">
        <v>658</v>
      </c>
      <c r="K267" s="1">
        <v>20150696</v>
      </c>
    </row>
    <row r="268" spans="1:11" s="43" customFormat="1" ht="51" x14ac:dyDescent="0.25">
      <c r="A268" s="1" t="s">
        <v>659</v>
      </c>
      <c r="B268" s="53">
        <v>42025</v>
      </c>
      <c r="C268" s="49">
        <v>240000</v>
      </c>
      <c r="E268" s="44"/>
      <c r="F268" s="6" t="s">
        <v>7</v>
      </c>
      <c r="G268" s="38" t="s">
        <v>573</v>
      </c>
      <c r="H268" s="4" t="s">
        <v>660</v>
      </c>
      <c r="I268" s="29" t="s">
        <v>332</v>
      </c>
      <c r="J268" s="29"/>
      <c r="K268" s="1">
        <v>20141166</v>
      </c>
    </row>
    <row r="269" spans="1:11" s="43" customFormat="1" ht="51" x14ac:dyDescent="0.25">
      <c r="A269" s="1" t="s">
        <v>131</v>
      </c>
      <c r="B269" s="53">
        <v>42312</v>
      </c>
      <c r="C269" s="49">
        <v>100000</v>
      </c>
      <c r="E269" s="44"/>
      <c r="F269" s="6" t="s">
        <v>7</v>
      </c>
      <c r="G269" s="38" t="s">
        <v>8</v>
      </c>
      <c r="H269" s="4" t="s">
        <v>132</v>
      </c>
      <c r="I269" s="29" t="s">
        <v>381</v>
      </c>
      <c r="J269" s="29"/>
      <c r="K269" s="1">
        <v>20150495</v>
      </c>
    </row>
    <row r="270" spans="1:11" s="43" customFormat="1" ht="51" x14ac:dyDescent="0.25">
      <c r="A270" s="1" t="s">
        <v>131</v>
      </c>
      <c r="B270" s="53">
        <v>42249</v>
      </c>
      <c r="C270" s="49">
        <v>100000</v>
      </c>
      <c r="E270" s="44"/>
      <c r="F270" s="6" t="s">
        <v>7</v>
      </c>
      <c r="G270" s="38" t="s">
        <v>8</v>
      </c>
      <c r="H270" s="4" t="s">
        <v>132</v>
      </c>
      <c r="I270" s="29" t="s">
        <v>381</v>
      </c>
      <c r="J270" s="29"/>
      <c r="K270" s="1">
        <v>20150495</v>
      </c>
    </row>
    <row r="271" spans="1:11" s="43" customFormat="1" ht="51" x14ac:dyDescent="0.25">
      <c r="A271" s="1" t="s">
        <v>661</v>
      </c>
      <c r="B271" s="53">
        <v>42186</v>
      </c>
      <c r="C271" s="49">
        <v>50000</v>
      </c>
      <c r="E271" s="44"/>
      <c r="F271" s="6" t="s">
        <v>7</v>
      </c>
      <c r="G271" s="38" t="s">
        <v>8</v>
      </c>
      <c r="H271" s="4" t="s">
        <v>662</v>
      </c>
      <c r="I271" s="29" t="s">
        <v>332</v>
      </c>
      <c r="J271" s="29"/>
      <c r="K271" s="1">
        <v>20140944</v>
      </c>
    </row>
    <row r="272" spans="1:11" s="43" customFormat="1" ht="51" x14ac:dyDescent="0.25">
      <c r="A272" s="1" t="s">
        <v>661</v>
      </c>
      <c r="B272" s="53">
        <v>42172</v>
      </c>
      <c r="C272" s="49">
        <v>50000</v>
      </c>
      <c r="E272" s="44"/>
      <c r="F272" s="6" t="s">
        <v>7</v>
      </c>
      <c r="G272" s="38" t="s">
        <v>8</v>
      </c>
      <c r="H272" s="4" t="s">
        <v>662</v>
      </c>
      <c r="I272" s="29" t="s">
        <v>332</v>
      </c>
      <c r="J272" s="29"/>
      <c r="K272" s="1">
        <v>20140944</v>
      </c>
    </row>
    <row r="273" spans="1:11" s="43" customFormat="1" ht="51" x14ac:dyDescent="0.25">
      <c r="A273" s="1" t="s">
        <v>661</v>
      </c>
      <c r="B273" s="53">
        <v>42184</v>
      </c>
      <c r="C273" s="49">
        <v>-50000</v>
      </c>
      <c r="E273" s="44"/>
      <c r="F273" s="6" t="s">
        <v>7</v>
      </c>
      <c r="G273" s="38" t="s">
        <v>8</v>
      </c>
      <c r="H273" s="4" t="s">
        <v>662</v>
      </c>
      <c r="I273" s="29" t="s">
        <v>332</v>
      </c>
      <c r="J273" s="29"/>
      <c r="K273" s="1">
        <v>20140944</v>
      </c>
    </row>
    <row r="274" spans="1:11" s="43" customFormat="1" ht="51" x14ac:dyDescent="0.25">
      <c r="A274" s="1" t="s">
        <v>137</v>
      </c>
      <c r="B274" s="53">
        <v>42158</v>
      </c>
      <c r="C274" s="49">
        <v>80000</v>
      </c>
      <c r="E274" s="44"/>
      <c r="F274" s="6" t="s">
        <v>7</v>
      </c>
      <c r="G274" s="38" t="s">
        <v>8</v>
      </c>
      <c r="H274" s="4" t="s">
        <v>138</v>
      </c>
      <c r="I274" s="29" t="s">
        <v>342</v>
      </c>
      <c r="J274" s="29"/>
      <c r="K274" s="1">
        <v>20141067</v>
      </c>
    </row>
    <row r="275" spans="1:11" s="43" customFormat="1" ht="51" x14ac:dyDescent="0.25">
      <c r="A275" s="1" t="s">
        <v>137</v>
      </c>
      <c r="B275" s="53">
        <v>42088</v>
      </c>
      <c r="C275" s="49">
        <v>100000</v>
      </c>
      <c r="E275" s="44"/>
      <c r="F275" s="6" t="s">
        <v>7</v>
      </c>
      <c r="G275" s="38" t="s">
        <v>8</v>
      </c>
      <c r="H275" s="4" t="s">
        <v>138</v>
      </c>
      <c r="I275" s="29" t="s">
        <v>342</v>
      </c>
      <c r="J275" s="29"/>
      <c r="K275" s="1">
        <v>20141067</v>
      </c>
    </row>
    <row r="276" spans="1:11" s="43" customFormat="1" ht="51" x14ac:dyDescent="0.25">
      <c r="A276" s="1" t="s">
        <v>663</v>
      </c>
      <c r="B276" s="53">
        <v>42340</v>
      </c>
      <c r="C276" s="49">
        <v>123000</v>
      </c>
      <c r="E276" s="44"/>
      <c r="F276" s="6" t="s">
        <v>7</v>
      </c>
      <c r="G276" s="38" t="s">
        <v>8</v>
      </c>
      <c r="H276" s="4" t="s">
        <v>345</v>
      </c>
      <c r="I276" s="29" t="s">
        <v>342</v>
      </c>
      <c r="J276" s="29"/>
      <c r="K276" s="1">
        <v>20150752</v>
      </c>
    </row>
    <row r="277" spans="1:11" s="43" customFormat="1" ht="51" x14ac:dyDescent="0.25">
      <c r="A277" s="1" t="s">
        <v>664</v>
      </c>
      <c r="B277" s="53">
        <v>42109</v>
      </c>
      <c r="C277" s="49">
        <v>75000</v>
      </c>
      <c r="E277" s="44"/>
      <c r="F277" s="6" t="s">
        <v>7</v>
      </c>
      <c r="G277" s="38" t="s">
        <v>8</v>
      </c>
      <c r="H277" s="4" t="s">
        <v>665</v>
      </c>
      <c r="I277" s="29" t="s">
        <v>387</v>
      </c>
      <c r="J277" s="29"/>
      <c r="K277" s="1">
        <v>20140908</v>
      </c>
    </row>
    <row r="278" spans="1:11" s="43" customFormat="1" ht="51" x14ac:dyDescent="0.25">
      <c r="A278" s="1" t="s">
        <v>666</v>
      </c>
      <c r="B278" s="53">
        <v>42284</v>
      </c>
      <c r="C278" s="49">
        <v>19640</v>
      </c>
      <c r="E278" s="44"/>
      <c r="F278" s="6" t="s">
        <v>7</v>
      </c>
      <c r="G278" s="38" t="s">
        <v>8</v>
      </c>
      <c r="H278" s="4" t="s">
        <v>139</v>
      </c>
      <c r="I278" s="29" t="s">
        <v>411</v>
      </c>
      <c r="J278" s="29"/>
      <c r="K278" s="1">
        <v>20150647</v>
      </c>
    </row>
    <row r="279" spans="1:11" s="43" customFormat="1" ht="51" x14ac:dyDescent="0.25">
      <c r="A279" s="1" t="s">
        <v>667</v>
      </c>
      <c r="B279" s="53">
        <v>42312</v>
      </c>
      <c r="C279" s="49">
        <v>1000</v>
      </c>
      <c r="E279" s="44"/>
      <c r="F279" s="6" t="s">
        <v>15</v>
      </c>
      <c r="G279" s="38" t="s">
        <v>15</v>
      </c>
      <c r="H279" s="4" t="s">
        <v>139</v>
      </c>
      <c r="I279" s="29" t="s">
        <v>15</v>
      </c>
      <c r="J279" s="29"/>
      <c r="K279" s="1">
        <v>20150908</v>
      </c>
    </row>
    <row r="280" spans="1:11" s="43" customFormat="1" ht="51" x14ac:dyDescent="0.25">
      <c r="A280" s="1" t="s">
        <v>668</v>
      </c>
      <c r="B280" s="53">
        <v>42130</v>
      </c>
      <c r="C280" s="49">
        <v>100000</v>
      </c>
      <c r="E280" s="44"/>
      <c r="F280" s="6" t="s">
        <v>7</v>
      </c>
      <c r="G280" s="38" t="s">
        <v>669</v>
      </c>
      <c r="H280" s="4" t="s">
        <v>140</v>
      </c>
      <c r="I280" s="29" t="s">
        <v>670</v>
      </c>
      <c r="J280" s="29"/>
      <c r="K280" s="1">
        <v>20141070</v>
      </c>
    </row>
    <row r="281" spans="1:11" s="43" customFormat="1" ht="51" x14ac:dyDescent="0.25">
      <c r="A281" s="1" t="s">
        <v>671</v>
      </c>
      <c r="B281" s="53">
        <v>42130</v>
      </c>
      <c r="C281" s="49">
        <v>60000</v>
      </c>
      <c r="E281" s="44"/>
      <c r="F281" s="6" t="s">
        <v>7</v>
      </c>
      <c r="G281" s="38" t="s">
        <v>669</v>
      </c>
      <c r="H281" s="4" t="s">
        <v>140</v>
      </c>
      <c r="I281" s="29" t="s">
        <v>392</v>
      </c>
      <c r="J281" s="29"/>
      <c r="K281" s="1">
        <v>20141071</v>
      </c>
    </row>
    <row r="282" spans="1:11" s="43" customFormat="1" ht="51" x14ac:dyDescent="0.25">
      <c r="A282" s="1" t="s">
        <v>672</v>
      </c>
      <c r="B282" s="53">
        <v>42186</v>
      </c>
      <c r="C282" s="49">
        <v>500000</v>
      </c>
      <c r="E282" s="44"/>
      <c r="F282" s="6" t="s">
        <v>7</v>
      </c>
      <c r="G282" s="38" t="s">
        <v>669</v>
      </c>
      <c r="H282" s="4" t="s">
        <v>140</v>
      </c>
      <c r="I282" s="29" t="s">
        <v>596</v>
      </c>
      <c r="J282" s="29"/>
      <c r="K282" s="1">
        <v>20150278</v>
      </c>
    </row>
    <row r="283" spans="1:11" s="43" customFormat="1" ht="63.75" x14ac:dyDescent="0.25">
      <c r="A283" s="1" t="s">
        <v>141</v>
      </c>
      <c r="B283" s="53">
        <v>42011</v>
      </c>
      <c r="C283" s="49">
        <v>12500</v>
      </c>
      <c r="E283" s="44"/>
      <c r="F283" s="6" t="s">
        <v>447</v>
      </c>
      <c r="G283" s="38" t="s">
        <v>8</v>
      </c>
      <c r="H283" s="4" t="s">
        <v>142</v>
      </c>
      <c r="I283" s="29" t="s">
        <v>307</v>
      </c>
      <c r="J283" s="29"/>
      <c r="K283" s="1">
        <v>20140532</v>
      </c>
    </row>
    <row r="284" spans="1:11" s="43" customFormat="1" ht="63.75" x14ac:dyDescent="0.25">
      <c r="A284" s="1" t="s">
        <v>141</v>
      </c>
      <c r="B284" s="53">
        <v>42011</v>
      </c>
      <c r="C284" s="49">
        <v>12500</v>
      </c>
      <c r="E284" s="44"/>
      <c r="F284" s="6" t="s">
        <v>447</v>
      </c>
      <c r="G284" s="38" t="s">
        <v>8</v>
      </c>
      <c r="H284" s="4" t="s">
        <v>142</v>
      </c>
      <c r="I284" s="29" t="s">
        <v>307</v>
      </c>
      <c r="J284" s="29"/>
      <c r="K284" s="1">
        <v>20140531</v>
      </c>
    </row>
    <row r="285" spans="1:11" s="43" customFormat="1" ht="63.75" x14ac:dyDescent="0.25">
      <c r="A285" s="1" t="s">
        <v>141</v>
      </c>
      <c r="B285" s="53">
        <v>42354</v>
      </c>
      <c r="C285" s="49">
        <v>12500</v>
      </c>
      <c r="E285" s="44"/>
      <c r="F285" s="6" t="s">
        <v>504</v>
      </c>
      <c r="G285" s="38" t="s">
        <v>8</v>
      </c>
      <c r="H285" s="4" t="s">
        <v>142</v>
      </c>
      <c r="I285" s="29" t="s">
        <v>307</v>
      </c>
      <c r="J285" s="29"/>
      <c r="K285" s="1">
        <v>20150579</v>
      </c>
    </row>
    <row r="286" spans="1:11" s="43" customFormat="1" ht="63.75" x14ac:dyDescent="0.25">
      <c r="A286" s="1" t="s">
        <v>141</v>
      </c>
      <c r="B286" s="53">
        <v>42284</v>
      </c>
      <c r="C286" s="49">
        <v>12500</v>
      </c>
      <c r="E286" s="44"/>
      <c r="F286" s="6" t="s">
        <v>504</v>
      </c>
      <c r="G286" s="38" t="s">
        <v>8</v>
      </c>
      <c r="H286" s="4" t="s">
        <v>142</v>
      </c>
      <c r="I286" s="29" t="s">
        <v>307</v>
      </c>
      <c r="J286" s="29"/>
      <c r="K286" s="1">
        <v>20150578</v>
      </c>
    </row>
    <row r="287" spans="1:11" s="43" customFormat="1" ht="63.75" x14ac:dyDescent="0.25">
      <c r="A287" s="1" t="s">
        <v>141</v>
      </c>
      <c r="B287" s="53">
        <v>42354</v>
      </c>
      <c r="C287" s="49">
        <v>12500</v>
      </c>
      <c r="E287" s="44"/>
      <c r="F287" s="6" t="s">
        <v>504</v>
      </c>
      <c r="G287" s="38" t="s">
        <v>8</v>
      </c>
      <c r="H287" s="4" t="s">
        <v>142</v>
      </c>
      <c r="I287" s="29" t="s">
        <v>307</v>
      </c>
      <c r="J287" s="29"/>
      <c r="K287" s="1">
        <v>20150578</v>
      </c>
    </row>
    <row r="288" spans="1:11" s="43" customFormat="1" ht="63.75" x14ac:dyDescent="0.25">
      <c r="A288" s="1" t="s">
        <v>141</v>
      </c>
      <c r="B288" s="53">
        <v>42284</v>
      </c>
      <c r="C288" s="49">
        <v>12500</v>
      </c>
      <c r="E288" s="44"/>
      <c r="F288" s="6" t="s">
        <v>504</v>
      </c>
      <c r="G288" s="38" t="s">
        <v>8</v>
      </c>
      <c r="H288" s="4" t="s">
        <v>142</v>
      </c>
      <c r="I288" s="29" t="s">
        <v>307</v>
      </c>
      <c r="J288" s="29"/>
      <c r="K288" s="1">
        <v>20150579</v>
      </c>
    </row>
    <row r="289" spans="1:11" s="43" customFormat="1" ht="63.75" x14ac:dyDescent="0.25">
      <c r="A289" s="1" t="s">
        <v>673</v>
      </c>
      <c r="B289" s="53">
        <v>42088</v>
      </c>
      <c r="C289" s="49">
        <v>75000</v>
      </c>
      <c r="E289" s="44"/>
      <c r="F289" s="6" t="s">
        <v>7</v>
      </c>
      <c r="G289" s="38" t="s">
        <v>8</v>
      </c>
      <c r="H289" s="4" t="s">
        <v>165</v>
      </c>
      <c r="I289" s="29" t="s">
        <v>392</v>
      </c>
      <c r="J289" s="29"/>
      <c r="K289" s="1">
        <v>20150015</v>
      </c>
    </row>
    <row r="290" spans="1:11" s="43" customFormat="1" ht="63.75" x14ac:dyDescent="0.25">
      <c r="A290" s="1" t="s">
        <v>673</v>
      </c>
      <c r="B290" s="53">
        <v>42158</v>
      </c>
      <c r="C290" s="49">
        <v>75000</v>
      </c>
      <c r="E290" s="44"/>
      <c r="F290" s="6" t="s">
        <v>7</v>
      </c>
      <c r="G290" s="38" t="s">
        <v>8</v>
      </c>
      <c r="H290" s="4" t="s">
        <v>165</v>
      </c>
      <c r="I290" s="29" t="s">
        <v>392</v>
      </c>
      <c r="J290" s="29"/>
      <c r="K290" s="1">
        <v>20150015</v>
      </c>
    </row>
    <row r="291" spans="1:11" s="43" customFormat="1" ht="51" x14ac:dyDescent="0.25">
      <c r="A291" s="1" t="s">
        <v>426</v>
      </c>
      <c r="B291" s="53">
        <v>42298</v>
      </c>
      <c r="C291" s="49">
        <v>50000</v>
      </c>
      <c r="E291" s="44"/>
      <c r="F291" s="6" t="s">
        <v>7</v>
      </c>
      <c r="G291" s="38" t="s">
        <v>8</v>
      </c>
      <c r="H291" s="4" t="s">
        <v>143</v>
      </c>
      <c r="I291" s="29" t="s">
        <v>424</v>
      </c>
      <c r="J291" s="29"/>
      <c r="K291" s="1">
        <v>20150434</v>
      </c>
    </row>
    <row r="292" spans="1:11" s="43" customFormat="1" ht="63.75" x14ac:dyDescent="0.25">
      <c r="A292" s="1" t="s">
        <v>674</v>
      </c>
      <c r="B292" s="53">
        <v>42088</v>
      </c>
      <c r="C292" s="49">
        <v>10000</v>
      </c>
      <c r="E292" s="44"/>
      <c r="F292" s="6" t="s">
        <v>7</v>
      </c>
      <c r="G292" s="38" t="s">
        <v>8</v>
      </c>
      <c r="H292" s="4" t="s">
        <v>675</v>
      </c>
      <c r="I292" s="29" t="s">
        <v>328</v>
      </c>
      <c r="J292" s="29"/>
      <c r="K292" s="1">
        <v>20140889</v>
      </c>
    </row>
    <row r="293" spans="1:11" s="43" customFormat="1" ht="51" x14ac:dyDescent="0.25">
      <c r="A293" s="1" t="s">
        <v>374</v>
      </c>
      <c r="B293" s="53">
        <v>42039</v>
      </c>
      <c r="C293" s="49">
        <v>75000</v>
      </c>
      <c r="E293" s="44"/>
      <c r="F293" s="6" t="s">
        <v>7</v>
      </c>
      <c r="G293" s="38" t="s">
        <v>8</v>
      </c>
      <c r="H293" s="4" t="s">
        <v>375</v>
      </c>
      <c r="I293" s="29" t="s">
        <v>365</v>
      </c>
      <c r="J293" s="29"/>
      <c r="K293" s="1">
        <v>20140906</v>
      </c>
    </row>
    <row r="294" spans="1:11" s="43" customFormat="1" ht="51" x14ac:dyDescent="0.25">
      <c r="A294" s="1" t="s">
        <v>676</v>
      </c>
      <c r="B294" s="53">
        <v>42221</v>
      </c>
      <c r="C294" s="49">
        <v>100000</v>
      </c>
      <c r="E294" s="44"/>
      <c r="F294" s="6" t="s">
        <v>7</v>
      </c>
      <c r="G294" s="38" t="s">
        <v>8</v>
      </c>
      <c r="H294" s="4" t="s">
        <v>375</v>
      </c>
      <c r="I294" s="29" t="s">
        <v>365</v>
      </c>
      <c r="J294" s="29"/>
      <c r="K294" s="1">
        <v>20150210</v>
      </c>
    </row>
    <row r="295" spans="1:11" s="43" customFormat="1" ht="51" x14ac:dyDescent="0.25">
      <c r="A295" s="1" t="s">
        <v>676</v>
      </c>
      <c r="B295" s="53">
        <v>42186</v>
      </c>
      <c r="C295" s="49">
        <v>100000</v>
      </c>
      <c r="E295" s="44"/>
      <c r="F295" s="6" t="s">
        <v>7</v>
      </c>
      <c r="G295" s="38" t="s">
        <v>8</v>
      </c>
      <c r="H295" s="4" t="s">
        <v>375</v>
      </c>
      <c r="I295" s="29" t="s">
        <v>365</v>
      </c>
      <c r="J295" s="29"/>
      <c r="K295" s="1">
        <v>20150210</v>
      </c>
    </row>
    <row r="296" spans="1:11" s="43" customFormat="1" ht="51" x14ac:dyDescent="0.25">
      <c r="A296" s="1" t="s">
        <v>144</v>
      </c>
      <c r="B296" s="53">
        <v>42088</v>
      </c>
      <c r="C296" s="49">
        <v>40000</v>
      </c>
      <c r="E296" s="44"/>
      <c r="F296" s="6" t="s">
        <v>7</v>
      </c>
      <c r="G296" s="38" t="s">
        <v>8</v>
      </c>
      <c r="H296" s="4" t="s">
        <v>145</v>
      </c>
      <c r="I296" s="29" t="s">
        <v>328</v>
      </c>
      <c r="J296" s="29"/>
      <c r="K296" s="1">
        <v>20141068</v>
      </c>
    </row>
    <row r="297" spans="1:11" s="43" customFormat="1" ht="51" x14ac:dyDescent="0.25">
      <c r="A297" s="1" t="s">
        <v>677</v>
      </c>
      <c r="B297" s="53">
        <v>42088</v>
      </c>
      <c r="C297" s="49">
        <v>15000</v>
      </c>
      <c r="E297" s="44"/>
      <c r="F297" s="6" t="s">
        <v>7</v>
      </c>
      <c r="G297" s="38" t="s">
        <v>8</v>
      </c>
      <c r="H297" s="4" t="s">
        <v>678</v>
      </c>
      <c r="I297" s="29" t="s">
        <v>411</v>
      </c>
      <c r="J297" s="29"/>
      <c r="K297" s="1">
        <v>20140980</v>
      </c>
    </row>
    <row r="298" spans="1:11" s="43" customFormat="1" ht="51" x14ac:dyDescent="0.25">
      <c r="A298" s="1" t="s">
        <v>679</v>
      </c>
      <c r="B298" s="53">
        <v>42186</v>
      </c>
      <c r="C298" s="49">
        <v>50000</v>
      </c>
      <c r="E298" s="44"/>
      <c r="F298" s="6" t="s">
        <v>7</v>
      </c>
      <c r="G298" s="38" t="s">
        <v>8</v>
      </c>
      <c r="H298" s="4" t="s">
        <v>680</v>
      </c>
      <c r="I298" s="29" t="s">
        <v>424</v>
      </c>
      <c r="J298" s="29"/>
      <c r="K298" s="1">
        <v>20140826</v>
      </c>
    </row>
    <row r="299" spans="1:11" s="43" customFormat="1" ht="51" x14ac:dyDescent="0.25">
      <c r="A299" s="1" t="s">
        <v>434</v>
      </c>
      <c r="B299" s="53">
        <v>42340</v>
      </c>
      <c r="C299" s="49">
        <v>40000</v>
      </c>
      <c r="E299" s="44"/>
      <c r="F299" s="6" t="s">
        <v>7</v>
      </c>
      <c r="G299" s="38" t="s">
        <v>8</v>
      </c>
      <c r="H299" s="4" t="s">
        <v>146</v>
      </c>
      <c r="I299" s="29" t="s">
        <v>328</v>
      </c>
      <c r="J299" s="29"/>
      <c r="K299" s="1">
        <v>20150654</v>
      </c>
    </row>
    <row r="300" spans="1:11" s="43" customFormat="1" ht="51" x14ac:dyDescent="0.25">
      <c r="A300" s="1" t="s">
        <v>681</v>
      </c>
      <c r="B300" s="53">
        <v>42172</v>
      </c>
      <c r="C300" s="49">
        <v>75000</v>
      </c>
      <c r="E300" s="44"/>
      <c r="F300" s="6" t="s">
        <v>7</v>
      </c>
      <c r="G300" s="38" t="s">
        <v>8</v>
      </c>
      <c r="H300" s="4" t="s">
        <v>450</v>
      </c>
      <c r="I300" s="29" t="s">
        <v>424</v>
      </c>
      <c r="J300" s="29"/>
      <c r="K300" s="1">
        <v>20150323</v>
      </c>
    </row>
    <row r="301" spans="1:11" s="43" customFormat="1" ht="63.75" x14ac:dyDescent="0.25">
      <c r="A301" s="1" t="s">
        <v>682</v>
      </c>
      <c r="B301" s="53">
        <v>42172</v>
      </c>
      <c r="C301" s="49">
        <v>100000</v>
      </c>
      <c r="E301" s="44"/>
      <c r="F301" s="6" t="s">
        <v>7</v>
      </c>
      <c r="G301" s="38" t="s">
        <v>8</v>
      </c>
      <c r="H301" s="4" t="s">
        <v>450</v>
      </c>
      <c r="I301" s="29" t="s">
        <v>424</v>
      </c>
      <c r="J301" s="29"/>
      <c r="K301" s="1">
        <v>20150217</v>
      </c>
    </row>
    <row r="302" spans="1:11" s="43" customFormat="1" ht="63.75" x14ac:dyDescent="0.25">
      <c r="A302" s="1" t="s">
        <v>682</v>
      </c>
      <c r="B302" s="53">
        <v>42221</v>
      </c>
      <c r="C302" s="49">
        <v>100000</v>
      </c>
      <c r="E302" s="44"/>
      <c r="F302" s="6" t="s">
        <v>7</v>
      </c>
      <c r="G302" s="38" t="s">
        <v>8</v>
      </c>
      <c r="H302" s="4" t="s">
        <v>450</v>
      </c>
      <c r="I302" s="29" t="s">
        <v>424</v>
      </c>
      <c r="J302" s="29"/>
      <c r="K302" s="1">
        <v>20150217</v>
      </c>
    </row>
    <row r="303" spans="1:11" s="43" customFormat="1" ht="63.75" x14ac:dyDescent="0.25">
      <c r="A303" s="1" t="s">
        <v>683</v>
      </c>
      <c r="B303" s="53">
        <v>42158</v>
      </c>
      <c r="C303" s="49">
        <v>50000</v>
      </c>
      <c r="E303" s="44"/>
      <c r="F303" s="6" t="s">
        <v>7</v>
      </c>
      <c r="G303" s="38" t="s">
        <v>8</v>
      </c>
      <c r="H303" s="4" t="s">
        <v>147</v>
      </c>
      <c r="I303" s="29" t="s">
        <v>392</v>
      </c>
      <c r="J303" s="29"/>
      <c r="K303" s="1">
        <v>20150009</v>
      </c>
    </row>
    <row r="304" spans="1:11" s="43" customFormat="1" ht="63.75" x14ac:dyDescent="0.25">
      <c r="A304" s="1" t="s">
        <v>391</v>
      </c>
      <c r="B304" s="53">
        <v>42088</v>
      </c>
      <c r="C304" s="49">
        <v>75000</v>
      </c>
      <c r="E304" s="44"/>
      <c r="F304" s="6" t="s">
        <v>7</v>
      </c>
      <c r="G304" s="38" t="s">
        <v>8</v>
      </c>
      <c r="H304" s="4" t="s">
        <v>147</v>
      </c>
      <c r="I304" s="29" t="s">
        <v>389</v>
      </c>
      <c r="J304" s="29"/>
      <c r="K304" s="1">
        <v>20141015</v>
      </c>
    </row>
    <row r="305" spans="1:11" s="43" customFormat="1" ht="63.75" x14ac:dyDescent="0.25">
      <c r="A305" s="1" t="s">
        <v>683</v>
      </c>
      <c r="B305" s="53">
        <v>42088</v>
      </c>
      <c r="C305" s="49">
        <v>50000</v>
      </c>
      <c r="E305" s="44"/>
      <c r="F305" s="6" t="s">
        <v>7</v>
      </c>
      <c r="G305" s="38" t="s">
        <v>8</v>
      </c>
      <c r="H305" s="4" t="s">
        <v>147</v>
      </c>
      <c r="I305" s="29" t="s">
        <v>392</v>
      </c>
      <c r="J305" s="29"/>
      <c r="K305" s="1">
        <v>20150009</v>
      </c>
    </row>
    <row r="306" spans="1:11" s="43" customFormat="1" ht="51" x14ac:dyDescent="0.25">
      <c r="A306" s="1" t="s">
        <v>684</v>
      </c>
      <c r="B306" s="53">
        <v>42312</v>
      </c>
      <c r="C306" s="49">
        <v>2000</v>
      </c>
      <c r="E306" s="44"/>
      <c r="F306" s="6" t="s">
        <v>15</v>
      </c>
      <c r="G306" s="38" t="s">
        <v>15</v>
      </c>
      <c r="H306" s="4" t="s">
        <v>148</v>
      </c>
      <c r="I306" s="29" t="s">
        <v>15</v>
      </c>
      <c r="J306" s="29"/>
      <c r="K306" s="1">
        <v>20150903</v>
      </c>
    </row>
    <row r="307" spans="1:11" s="43" customFormat="1" ht="51" x14ac:dyDescent="0.25">
      <c r="A307" s="1" t="s">
        <v>685</v>
      </c>
      <c r="B307" s="53">
        <v>42088</v>
      </c>
      <c r="C307" s="49">
        <v>150000</v>
      </c>
      <c r="E307" s="44"/>
      <c r="F307" s="6" t="s">
        <v>7</v>
      </c>
      <c r="G307" s="38" t="s">
        <v>8</v>
      </c>
      <c r="H307" s="4" t="s">
        <v>149</v>
      </c>
      <c r="I307" s="29" t="s">
        <v>356</v>
      </c>
      <c r="J307" s="29"/>
      <c r="K307" s="1">
        <v>20141060</v>
      </c>
    </row>
    <row r="308" spans="1:11" s="43" customFormat="1" ht="51" x14ac:dyDescent="0.25">
      <c r="A308" s="1" t="s">
        <v>685</v>
      </c>
      <c r="B308" s="53">
        <v>42158</v>
      </c>
      <c r="C308" s="49">
        <v>100000</v>
      </c>
      <c r="E308" s="44"/>
      <c r="F308" s="6" t="s">
        <v>7</v>
      </c>
      <c r="G308" s="38" t="s">
        <v>8</v>
      </c>
      <c r="H308" s="4" t="s">
        <v>149</v>
      </c>
      <c r="I308" s="29" t="s">
        <v>356</v>
      </c>
      <c r="J308" s="29"/>
      <c r="K308" s="1">
        <v>20141060</v>
      </c>
    </row>
    <row r="309" spans="1:11" s="43" customFormat="1" ht="51" x14ac:dyDescent="0.25">
      <c r="A309" s="1" t="s">
        <v>686</v>
      </c>
      <c r="B309" s="53">
        <v>42186</v>
      </c>
      <c r="C309" s="49">
        <v>100000</v>
      </c>
      <c r="E309" s="44"/>
      <c r="F309" s="6" t="s">
        <v>7</v>
      </c>
      <c r="G309" s="38" t="s">
        <v>8</v>
      </c>
      <c r="H309" s="4" t="s">
        <v>149</v>
      </c>
      <c r="I309" s="29" t="s">
        <v>365</v>
      </c>
      <c r="J309" s="29"/>
      <c r="K309" s="1">
        <v>20150013</v>
      </c>
    </row>
    <row r="310" spans="1:11" s="43" customFormat="1" ht="51" x14ac:dyDescent="0.25">
      <c r="A310" s="1" t="s">
        <v>686</v>
      </c>
      <c r="B310" s="53">
        <v>42221</v>
      </c>
      <c r="C310" s="49">
        <v>100000</v>
      </c>
      <c r="E310" s="44"/>
      <c r="F310" s="6" t="s">
        <v>7</v>
      </c>
      <c r="G310" s="38" t="s">
        <v>8</v>
      </c>
      <c r="H310" s="4" t="s">
        <v>149</v>
      </c>
      <c r="I310" s="29" t="s">
        <v>365</v>
      </c>
      <c r="J310" s="29"/>
      <c r="K310" s="1">
        <v>20150013</v>
      </c>
    </row>
    <row r="311" spans="1:11" s="43" customFormat="1" ht="51" x14ac:dyDescent="0.25">
      <c r="A311" s="1" t="s">
        <v>687</v>
      </c>
      <c r="B311" s="53">
        <v>42200</v>
      </c>
      <c r="C311" s="49">
        <v>250000</v>
      </c>
      <c r="E311" s="44"/>
      <c r="F311" s="6" t="s">
        <v>7</v>
      </c>
      <c r="G311" s="38" t="s">
        <v>8</v>
      </c>
      <c r="H311" s="4" t="s">
        <v>149</v>
      </c>
      <c r="I311" s="29" t="s">
        <v>625</v>
      </c>
      <c r="J311" s="29"/>
      <c r="K311" s="1">
        <v>20150043</v>
      </c>
    </row>
    <row r="312" spans="1:11" s="43" customFormat="1" ht="51" x14ac:dyDescent="0.25">
      <c r="A312" s="1" t="s">
        <v>688</v>
      </c>
      <c r="B312" s="53">
        <v>42284</v>
      </c>
      <c r="C312" s="49">
        <v>75000</v>
      </c>
      <c r="E312" s="44"/>
      <c r="F312" s="6" t="s">
        <v>7</v>
      </c>
      <c r="G312" s="38" t="s">
        <v>8</v>
      </c>
      <c r="H312" s="4" t="s">
        <v>149</v>
      </c>
      <c r="I312" s="29" t="s">
        <v>392</v>
      </c>
      <c r="J312" s="29"/>
      <c r="K312" s="1">
        <v>20150489</v>
      </c>
    </row>
    <row r="313" spans="1:11" s="43" customFormat="1" ht="63.75" x14ac:dyDescent="0.25">
      <c r="A313" s="1" t="s">
        <v>150</v>
      </c>
      <c r="B313" s="53">
        <v>42186</v>
      </c>
      <c r="C313" s="49">
        <v>20000</v>
      </c>
      <c r="E313" s="44"/>
      <c r="F313" s="6" t="s">
        <v>7</v>
      </c>
      <c r="G313" s="38" t="s">
        <v>8</v>
      </c>
      <c r="H313" s="4" t="s">
        <v>451</v>
      </c>
      <c r="I313" s="29" t="s">
        <v>424</v>
      </c>
      <c r="J313" s="29" t="s">
        <v>689</v>
      </c>
      <c r="K313" s="1">
        <v>20150228</v>
      </c>
    </row>
    <row r="314" spans="1:11" s="43" customFormat="1" ht="63.75" x14ac:dyDescent="0.25">
      <c r="A314" s="1" t="s">
        <v>296</v>
      </c>
      <c r="B314" s="53">
        <v>42011</v>
      </c>
      <c r="C314" s="49">
        <v>12500</v>
      </c>
      <c r="E314" s="44"/>
      <c r="F314" s="6" t="s">
        <v>447</v>
      </c>
      <c r="G314" s="38" t="s">
        <v>8</v>
      </c>
      <c r="H314" s="4" t="s">
        <v>151</v>
      </c>
      <c r="I314" s="29" t="s">
        <v>307</v>
      </c>
      <c r="J314" s="29"/>
      <c r="K314" s="1">
        <v>20140563</v>
      </c>
    </row>
    <row r="315" spans="1:11" s="43" customFormat="1" ht="63.75" x14ac:dyDescent="0.25">
      <c r="A315" s="1" t="s">
        <v>308</v>
      </c>
      <c r="B315" s="53">
        <v>42011</v>
      </c>
      <c r="C315" s="49">
        <v>12500</v>
      </c>
      <c r="E315" s="44"/>
      <c r="F315" s="6" t="s">
        <v>447</v>
      </c>
      <c r="G315" s="38" t="s">
        <v>8</v>
      </c>
      <c r="H315" s="4" t="s">
        <v>151</v>
      </c>
      <c r="I315" s="29" t="s">
        <v>307</v>
      </c>
      <c r="J315" s="29"/>
      <c r="K315" s="1">
        <v>20140902</v>
      </c>
    </row>
    <row r="316" spans="1:11" s="43" customFormat="1" ht="63.75" x14ac:dyDescent="0.25">
      <c r="A316" s="1" t="s">
        <v>690</v>
      </c>
      <c r="B316" s="53">
        <v>42354</v>
      </c>
      <c r="C316" s="49">
        <v>12500</v>
      </c>
      <c r="E316" s="44"/>
      <c r="F316" s="6" t="s">
        <v>504</v>
      </c>
      <c r="G316" s="38" t="s">
        <v>8</v>
      </c>
      <c r="H316" s="4" t="s">
        <v>151</v>
      </c>
      <c r="I316" s="29" t="s">
        <v>307</v>
      </c>
      <c r="J316" s="29"/>
      <c r="K316" s="1">
        <v>20150527</v>
      </c>
    </row>
    <row r="317" spans="1:11" s="43" customFormat="1" ht="63.75" x14ac:dyDescent="0.25">
      <c r="A317" s="1" t="s">
        <v>690</v>
      </c>
      <c r="B317" s="53">
        <v>42235</v>
      </c>
      <c r="C317" s="49">
        <v>12500</v>
      </c>
      <c r="E317" s="44"/>
      <c r="F317" s="6" t="s">
        <v>504</v>
      </c>
      <c r="G317" s="38" t="s">
        <v>8</v>
      </c>
      <c r="H317" s="4" t="s">
        <v>151</v>
      </c>
      <c r="I317" s="29" t="s">
        <v>307</v>
      </c>
      <c r="J317" s="29"/>
      <c r="K317" s="1">
        <v>20150527</v>
      </c>
    </row>
    <row r="318" spans="1:11" s="43" customFormat="1" ht="63.75" x14ac:dyDescent="0.25">
      <c r="A318" s="1" t="s">
        <v>690</v>
      </c>
      <c r="B318" s="53">
        <v>42354</v>
      </c>
      <c r="C318" s="49">
        <v>12500</v>
      </c>
      <c r="E318" s="44"/>
      <c r="F318" s="6" t="s">
        <v>504</v>
      </c>
      <c r="G318" s="38" t="s">
        <v>8</v>
      </c>
      <c r="H318" s="4" t="s">
        <v>151</v>
      </c>
      <c r="I318" s="29" t="s">
        <v>307</v>
      </c>
      <c r="J318" s="29"/>
      <c r="K318" s="1">
        <v>20150526</v>
      </c>
    </row>
    <row r="319" spans="1:11" s="43" customFormat="1" ht="63.75" x14ac:dyDescent="0.25">
      <c r="A319" s="1" t="s">
        <v>690</v>
      </c>
      <c r="B319" s="53">
        <v>42235</v>
      </c>
      <c r="C319" s="49">
        <v>12500</v>
      </c>
      <c r="E319" s="44"/>
      <c r="F319" s="6" t="s">
        <v>504</v>
      </c>
      <c r="G319" s="38" t="s">
        <v>8</v>
      </c>
      <c r="H319" s="4" t="s">
        <v>151</v>
      </c>
      <c r="I319" s="29" t="s">
        <v>307</v>
      </c>
      <c r="J319" s="29"/>
      <c r="K319" s="1">
        <v>20150526</v>
      </c>
    </row>
    <row r="320" spans="1:11" s="43" customFormat="1" ht="51" x14ac:dyDescent="0.25">
      <c r="A320" s="1" t="s">
        <v>406</v>
      </c>
      <c r="B320" s="53">
        <v>42039</v>
      </c>
      <c r="C320" s="49">
        <v>100000</v>
      </c>
      <c r="E320" s="44"/>
      <c r="F320" s="6" t="s">
        <v>7</v>
      </c>
      <c r="G320" s="38" t="s">
        <v>8</v>
      </c>
      <c r="H320" s="4" t="s">
        <v>163</v>
      </c>
      <c r="I320" s="29" t="s">
        <v>405</v>
      </c>
      <c r="J320" s="29" t="s">
        <v>689</v>
      </c>
      <c r="K320" s="1">
        <v>20140210</v>
      </c>
    </row>
    <row r="321" spans="1:11" s="43" customFormat="1" ht="51" x14ac:dyDescent="0.25">
      <c r="A321" s="1" t="s">
        <v>691</v>
      </c>
      <c r="B321" s="53">
        <v>42340</v>
      </c>
      <c r="C321" s="49">
        <v>50000</v>
      </c>
      <c r="E321" s="44"/>
      <c r="F321" s="6" t="s">
        <v>7</v>
      </c>
      <c r="G321" s="38" t="s">
        <v>8</v>
      </c>
      <c r="H321" s="4" t="s">
        <v>163</v>
      </c>
      <c r="I321" s="29" t="s">
        <v>424</v>
      </c>
      <c r="J321" s="29" t="s">
        <v>689</v>
      </c>
      <c r="K321" s="1">
        <v>20150775</v>
      </c>
    </row>
    <row r="322" spans="1:11" s="43" customFormat="1" ht="51" x14ac:dyDescent="0.25">
      <c r="A322" s="1" t="s">
        <v>415</v>
      </c>
      <c r="B322" s="53">
        <v>42284</v>
      </c>
      <c r="C322" s="49">
        <v>15000</v>
      </c>
      <c r="E322" s="44"/>
      <c r="F322" s="6" t="s">
        <v>7</v>
      </c>
      <c r="G322" s="38" t="s">
        <v>8</v>
      </c>
      <c r="H322" s="4" t="s">
        <v>416</v>
      </c>
      <c r="I322" s="29" t="s">
        <v>411</v>
      </c>
      <c r="J322" s="29"/>
      <c r="K322" s="1">
        <v>20150504</v>
      </c>
    </row>
    <row r="323" spans="1:11" s="43" customFormat="1" ht="51" x14ac:dyDescent="0.25">
      <c r="A323" s="1" t="s">
        <v>692</v>
      </c>
      <c r="B323" s="53">
        <v>42088</v>
      </c>
      <c r="C323" s="49">
        <v>25000</v>
      </c>
      <c r="E323" s="44"/>
      <c r="F323" s="6" t="s">
        <v>7</v>
      </c>
      <c r="G323" s="38" t="s">
        <v>8</v>
      </c>
      <c r="H323" s="4" t="s">
        <v>97</v>
      </c>
      <c r="I323" s="29" t="s">
        <v>365</v>
      </c>
      <c r="J323" s="29"/>
      <c r="K323" s="1">
        <v>20140974</v>
      </c>
    </row>
    <row r="324" spans="1:11" s="43" customFormat="1" ht="51" x14ac:dyDescent="0.25">
      <c r="A324" s="1" t="s">
        <v>693</v>
      </c>
      <c r="B324" s="53">
        <v>42284</v>
      </c>
      <c r="C324" s="49">
        <v>25000</v>
      </c>
      <c r="E324" s="44"/>
      <c r="F324" s="6" t="s">
        <v>7</v>
      </c>
      <c r="G324" s="38" t="s">
        <v>8</v>
      </c>
      <c r="H324" s="4" t="s">
        <v>97</v>
      </c>
      <c r="I324" s="29" t="s">
        <v>342</v>
      </c>
      <c r="J324" s="29"/>
      <c r="K324" s="1">
        <v>20150448</v>
      </c>
    </row>
    <row r="325" spans="1:11" s="43" customFormat="1" ht="51" x14ac:dyDescent="0.25">
      <c r="A325" s="1" t="s">
        <v>694</v>
      </c>
      <c r="B325" s="53">
        <v>42186</v>
      </c>
      <c r="C325" s="49">
        <v>35000</v>
      </c>
      <c r="E325" s="44"/>
      <c r="F325" s="6" t="s">
        <v>7</v>
      </c>
      <c r="G325" s="38" t="s">
        <v>8</v>
      </c>
      <c r="H325" s="4" t="s">
        <v>152</v>
      </c>
      <c r="I325" s="29" t="s">
        <v>332</v>
      </c>
      <c r="J325" s="29"/>
      <c r="K325" s="1">
        <v>20150131</v>
      </c>
    </row>
    <row r="326" spans="1:11" s="43" customFormat="1" ht="63.75" x14ac:dyDescent="0.25">
      <c r="A326" s="1" t="s">
        <v>153</v>
      </c>
      <c r="B326" s="53">
        <v>42340</v>
      </c>
      <c r="C326" s="49">
        <v>35000</v>
      </c>
      <c r="E326" s="44"/>
      <c r="F326" s="6" t="s">
        <v>7</v>
      </c>
      <c r="G326" s="38" t="s">
        <v>8</v>
      </c>
      <c r="H326" s="4" t="s">
        <v>154</v>
      </c>
      <c r="I326" s="29" t="s">
        <v>348</v>
      </c>
      <c r="J326" s="29"/>
      <c r="K326" s="1">
        <v>20150634</v>
      </c>
    </row>
    <row r="327" spans="1:11" s="43" customFormat="1" ht="51" x14ac:dyDescent="0.25">
      <c r="A327" s="1" t="s">
        <v>363</v>
      </c>
      <c r="B327" s="53">
        <v>42354</v>
      </c>
      <c r="C327" s="49">
        <v>100000</v>
      </c>
      <c r="E327" s="44"/>
      <c r="F327" s="6" t="s">
        <v>7</v>
      </c>
      <c r="G327" s="38" t="s">
        <v>8</v>
      </c>
      <c r="H327" s="4" t="s">
        <v>155</v>
      </c>
      <c r="I327" s="29" t="s">
        <v>361</v>
      </c>
      <c r="J327" s="29"/>
      <c r="K327" s="1">
        <v>20150742</v>
      </c>
    </row>
    <row r="328" spans="1:11" s="43" customFormat="1" ht="51" x14ac:dyDescent="0.25">
      <c r="A328" s="1" t="s">
        <v>156</v>
      </c>
      <c r="B328" s="53">
        <v>42172</v>
      </c>
      <c r="C328" s="49">
        <v>90000</v>
      </c>
      <c r="E328" s="44"/>
      <c r="F328" s="6" t="s">
        <v>7</v>
      </c>
      <c r="G328" s="38" t="s">
        <v>8</v>
      </c>
      <c r="H328" s="4" t="s">
        <v>157</v>
      </c>
      <c r="I328" s="29" t="s">
        <v>419</v>
      </c>
      <c r="J328" s="29"/>
      <c r="K328" s="1">
        <v>20150232</v>
      </c>
    </row>
    <row r="329" spans="1:11" s="43" customFormat="1" ht="51" x14ac:dyDescent="0.25">
      <c r="A329" s="56" t="s">
        <v>156</v>
      </c>
      <c r="B329" s="57">
        <v>42236</v>
      </c>
      <c r="C329" s="58">
        <v>-90000</v>
      </c>
      <c r="E329" s="44"/>
      <c r="F329" s="59" t="s">
        <v>7</v>
      </c>
      <c r="G329" s="60" t="s">
        <v>8</v>
      </c>
      <c r="H329" s="43" t="s">
        <v>157</v>
      </c>
      <c r="I329" s="55" t="s">
        <v>419</v>
      </c>
      <c r="J329" s="55"/>
      <c r="K329" s="56">
        <v>20150232</v>
      </c>
    </row>
    <row r="330" spans="1:11" s="43" customFormat="1" ht="51" x14ac:dyDescent="0.25">
      <c r="A330" s="1" t="s">
        <v>160</v>
      </c>
      <c r="B330" s="53">
        <v>42284</v>
      </c>
      <c r="C330" s="49">
        <v>20000</v>
      </c>
      <c r="E330" s="44"/>
      <c r="F330" s="6" t="s">
        <v>7</v>
      </c>
      <c r="G330" s="38" t="s">
        <v>8</v>
      </c>
      <c r="H330" s="4" t="s">
        <v>421</v>
      </c>
      <c r="I330" s="29" t="s">
        <v>419</v>
      </c>
      <c r="J330" s="29"/>
      <c r="K330" s="1">
        <v>20150551</v>
      </c>
    </row>
    <row r="331" spans="1:11" s="43" customFormat="1" ht="51" x14ac:dyDescent="0.25">
      <c r="A331" s="1" t="s">
        <v>160</v>
      </c>
      <c r="B331" s="53">
        <v>42312</v>
      </c>
      <c r="C331" s="49">
        <v>1000</v>
      </c>
      <c r="E331" s="44"/>
      <c r="F331" s="6" t="s">
        <v>15</v>
      </c>
      <c r="G331" s="38" t="s">
        <v>15</v>
      </c>
      <c r="H331" s="4" t="s">
        <v>421</v>
      </c>
      <c r="I331" s="29" t="s">
        <v>15</v>
      </c>
      <c r="J331" s="29"/>
      <c r="K331" s="1">
        <v>20150910</v>
      </c>
    </row>
    <row r="332" spans="1:11" s="43" customFormat="1" ht="51" x14ac:dyDescent="0.25">
      <c r="A332" s="1" t="s">
        <v>695</v>
      </c>
      <c r="B332" s="53">
        <v>42088</v>
      </c>
      <c r="C332" s="49">
        <v>50000</v>
      </c>
      <c r="E332" s="44"/>
      <c r="F332" s="6" t="s">
        <v>7</v>
      </c>
      <c r="G332" s="38" t="s">
        <v>8</v>
      </c>
      <c r="H332" s="4" t="s">
        <v>696</v>
      </c>
      <c r="I332" s="29" t="s">
        <v>351</v>
      </c>
      <c r="J332" s="29"/>
      <c r="K332" s="1">
        <v>20140911</v>
      </c>
    </row>
    <row r="333" spans="1:11" s="43" customFormat="1" ht="51" x14ac:dyDescent="0.25">
      <c r="A333" s="1" t="s">
        <v>162</v>
      </c>
      <c r="B333" s="53">
        <v>42284</v>
      </c>
      <c r="C333" s="49">
        <v>50000</v>
      </c>
      <c r="E333" s="44"/>
      <c r="F333" s="6" t="s">
        <v>7</v>
      </c>
      <c r="G333" s="38" t="s">
        <v>8</v>
      </c>
      <c r="H333" s="4" t="s">
        <v>161</v>
      </c>
      <c r="I333" s="29" t="s">
        <v>328</v>
      </c>
      <c r="J333" s="29"/>
      <c r="K333" s="1">
        <v>20150587</v>
      </c>
    </row>
    <row r="334" spans="1:11" s="43" customFormat="1" ht="51" x14ac:dyDescent="0.25">
      <c r="A334" s="1" t="s">
        <v>697</v>
      </c>
      <c r="B334" s="53">
        <v>42186</v>
      </c>
      <c r="C334" s="49">
        <v>50000</v>
      </c>
      <c r="E334" s="44"/>
      <c r="F334" s="6" t="s">
        <v>7</v>
      </c>
      <c r="G334" s="38" t="s">
        <v>8</v>
      </c>
      <c r="H334" s="4" t="s">
        <v>698</v>
      </c>
      <c r="I334" s="29" t="s">
        <v>328</v>
      </c>
      <c r="J334" s="29"/>
      <c r="K334" s="1">
        <v>20141116</v>
      </c>
    </row>
    <row r="335" spans="1:11" ht="51" x14ac:dyDescent="0.25">
      <c r="A335" s="1" t="s">
        <v>417</v>
      </c>
      <c r="B335" s="53">
        <v>42354</v>
      </c>
      <c r="C335" s="49">
        <v>100000</v>
      </c>
      <c r="D335" s="4"/>
      <c r="E335" s="36"/>
      <c r="F335" s="6" t="s">
        <v>7</v>
      </c>
      <c r="G335" s="38" t="s">
        <v>8</v>
      </c>
      <c r="H335" s="4" t="s">
        <v>164</v>
      </c>
      <c r="I335" s="29" t="s">
        <v>411</v>
      </c>
      <c r="J335" s="29"/>
      <c r="K335" s="1">
        <v>20150759</v>
      </c>
    </row>
    <row r="336" spans="1:11" ht="51" x14ac:dyDescent="0.25">
      <c r="A336" s="1" t="s">
        <v>699</v>
      </c>
      <c r="B336" s="53">
        <v>42039</v>
      </c>
      <c r="C336" s="49">
        <v>2000</v>
      </c>
      <c r="D336" s="4"/>
      <c r="E336" s="36"/>
      <c r="F336" s="6" t="s">
        <v>15</v>
      </c>
      <c r="G336" s="38" t="s">
        <v>15</v>
      </c>
      <c r="H336" s="4" t="s">
        <v>313</v>
      </c>
      <c r="I336" s="29" t="s">
        <v>15</v>
      </c>
      <c r="J336" s="29"/>
      <c r="K336" s="1">
        <v>20150042</v>
      </c>
    </row>
    <row r="337" spans="1:11" ht="51" x14ac:dyDescent="0.25">
      <c r="A337" s="1" t="s">
        <v>699</v>
      </c>
      <c r="B337" s="53">
        <v>42326</v>
      </c>
      <c r="C337" s="49">
        <v>1000</v>
      </c>
      <c r="D337" s="4"/>
      <c r="E337" s="36"/>
      <c r="F337" s="6" t="s">
        <v>15</v>
      </c>
      <c r="G337" s="38" t="s">
        <v>15</v>
      </c>
      <c r="H337" s="4" t="s">
        <v>313</v>
      </c>
      <c r="I337" s="29" t="s">
        <v>15</v>
      </c>
      <c r="J337" s="29"/>
      <c r="K337" s="1">
        <v>20150923</v>
      </c>
    </row>
    <row r="338" spans="1:11" ht="51" x14ac:dyDescent="0.25">
      <c r="A338" s="1" t="s">
        <v>699</v>
      </c>
      <c r="B338" s="53">
        <v>42354</v>
      </c>
      <c r="C338" s="49">
        <v>10860</v>
      </c>
      <c r="D338" s="4"/>
      <c r="E338" s="36"/>
      <c r="F338" s="6" t="s">
        <v>7</v>
      </c>
      <c r="G338" s="38" t="s">
        <v>8</v>
      </c>
      <c r="H338" s="4" t="s">
        <v>313</v>
      </c>
      <c r="I338" s="29" t="s">
        <v>328</v>
      </c>
      <c r="J338" s="29"/>
      <c r="K338" s="1">
        <v>20150720</v>
      </c>
    </row>
    <row r="339" spans="1:11" ht="51" x14ac:dyDescent="0.25">
      <c r="A339" s="1" t="s">
        <v>699</v>
      </c>
      <c r="B339" s="53">
        <v>42340</v>
      </c>
      <c r="C339" s="49">
        <v>10000</v>
      </c>
      <c r="D339" s="4"/>
      <c r="E339" s="36"/>
      <c r="F339" s="6" t="s">
        <v>15</v>
      </c>
      <c r="G339" s="38" t="s">
        <v>15</v>
      </c>
      <c r="H339" s="4" t="s">
        <v>313</v>
      </c>
      <c r="I339" s="29" t="s">
        <v>15</v>
      </c>
      <c r="J339" s="29"/>
      <c r="K339" s="1">
        <v>20150901</v>
      </c>
    </row>
    <row r="340" spans="1:11" ht="51" x14ac:dyDescent="0.25">
      <c r="A340" s="1" t="s">
        <v>166</v>
      </c>
      <c r="B340" s="53">
        <v>42284</v>
      </c>
      <c r="C340" s="49">
        <v>65000</v>
      </c>
      <c r="D340" s="4"/>
      <c r="E340" s="36"/>
      <c r="F340" s="6" t="s">
        <v>7</v>
      </c>
      <c r="G340" s="38" t="s">
        <v>8</v>
      </c>
      <c r="H340" s="4" t="s">
        <v>167</v>
      </c>
      <c r="I340" s="29" t="s">
        <v>419</v>
      </c>
      <c r="J340" s="29"/>
      <c r="K340" s="1">
        <v>20150586</v>
      </c>
    </row>
    <row r="341" spans="1:11" ht="51" x14ac:dyDescent="0.25">
      <c r="A341" s="1" t="s">
        <v>407</v>
      </c>
      <c r="B341" s="53">
        <v>42130</v>
      </c>
      <c r="C341" s="49">
        <v>200000</v>
      </c>
      <c r="D341" s="4"/>
      <c r="E341" s="36"/>
      <c r="F341" s="6" t="s">
        <v>7</v>
      </c>
      <c r="G341" s="38" t="s">
        <v>573</v>
      </c>
      <c r="H341" s="4" t="s">
        <v>168</v>
      </c>
      <c r="I341" s="29" t="s">
        <v>405</v>
      </c>
      <c r="J341" s="29"/>
      <c r="K341" s="1">
        <v>20130477</v>
      </c>
    </row>
    <row r="342" spans="1:11" ht="51" x14ac:dyDescent="0.25">
      <c r="A342" s="1" t="s">
        <v>169</v>
      </c>
      <c r="B342" s="53">
        <v>42249</v>
      </c>
      <c r="C342" s="49">
        <v>150000</v>
      </c>
      <c r="D342" s="4"/>
      <c r="E342" s="36"/>
      <c r="F342" s="6" t="s">
        <v>7</v>
      </c>
      <c r="G342" s="38" t="s">
        <v>8</v>
      </c>
      <c r="H342" s="4" t="s">
        <v>168</v>
      </c>
      <c r="I342" s="29" t="s">
        <v>419</v>
      </c>
      <c r="J342" s="29"/>
      <c r="K342" s="1">
        <v>20150366</v>
      </c>
    </row>
    <row r="343" spans="1:11" ht="51" x14ac:dyDescent="0.25">
      <c r="A343" s="1" t="s">
        <v>170</v>
      </c>
      <c r="B343" s="53">
        <v>42186</v>
      </c>
      <c r="C343" s="49">
        <v>100000</v>
      </c>
      <c r="D343" s="4"/>
      <c r="E343" s="36"/>
      <c r="F343" s="6" t="s">
        <v>7</v>
      </c>
      <c r="G343" s="38" t="s">
        <v>8</v>
      </c>
      <c r="H343" s="4" t="s">
        <v>171</v>
      </c>
      <c r="I343" s="29" t="s">
        <v>419</v>
      </c>
      <c r="J343" s="29"/>
      <c r="K343" s="1">
        <v>20150005</v>
      </c>
    </row>
    <row r="344" spans="1:11" ht="51" x14ac:dyDescent="0.25">
      <c r="A344" s="1" t="s">
        <v>172</v>
      </c>
      <c r="B344" s="53">
        <v>42172</v>
      </c>
      <c r="C344" s="49">
        <v>2000</v>
      </c>
      <c r="D344" s="4"/>
      <c r="E344" s="36"/>
      <c r="F344" s="6" t="s">
        <v>15</v>
      </c>
      <c r="G344" s="38" t="s">
        <v>15</v>
      </c>
      <c r="H344" s="4" t="s">
        <v>173</v>
      </c>
      <c r="I344" s="29" t="s">
        <v>15</v>
      </c>
      <c r="J344" s="29"/>
      <c r="K344" s="1">
        <v>20150508</v>
      </c>
    </row>
    <row r="345" spans="1:11" ht="51" x14ac:dyDescent="0.25">
      <c r="A345" s="1" t="s">
        <v>172</v>
      </c>
      <c r="B345" s="53">
        <v>42284</v>
      </c>
      <c r="C345" s="49">
        <v>1000</v>
      </c>
      <c r="D345" s="4"/>
      <c r="E345" s="36"/>
      <c r="F345" s="6" t="s">
        <v>15</v>
      </c>
      <c r="G345" s="38" t="s">
        <v>15</v>
      </c>
      <c r="H345" s="4" t="s">
        <v>173</v>
      </c>
      <c r="I345" s="29" t="s">
        <v>15</v>
      </c>
      <c r="J345" s="29"/>
      <c r="K345" s="1">
        <v>20150823</v>
      </c>
    </row>
    <row r="346" spans="1:11" ht="51" x14ac:dyDescent="0.25">
      <c r="A346" s="1" t="s">
        <v>700</v>
      </c>
      <c r="B346" s="53">
        <v>42340</v>
      </c>
      <c r="C346" s="49">
        <v>2000</v>
      </c>
      <c r="D346" s="4"/>
      <c r="E346" s="36"/>
      <c r="F346" s="6" t="s">
        <v>15</v>
      </c>
      <c r="G346" s="38" t="s">
        <v>15</v>
      </c>
      <c r="H346" s="4" t="s">
        <v>173</v>
      </c>
      <c r="I346" s="29" t="s">
        <v>15</v>
      </c>
      <c r="J346" s="29"/>
      <c r="K346" s="1">
        <v>20150963</v>
      </c>
    </row>
    <row r="347" spans="1:11" s="43" customFormat="1" ht="51" x14ac:dyDescent="0.25">
      <c r="A347" s="56" t="s">
        <v>422</v>
      </c>
      <c r="B347" s="57">
        <v>42257</v>
      </c>
      <c r="C347" s="58">
        <v>-325000</v>
      </c>
      <c r="E347" s="44"/>
      <c r="F347" s="59" t="s">
        <v>7</v>
      </c>
      <c r="G347" s="60" t="s">
        <v>8</v>
      </c>
      <c r="H347" s="43" t="s">
        <v>423</v>
      </c>
      <c r="I347" s="55" t="s">
        <v>419</v>
      </c>
      <c r="J347" s="55"/>
      <c r="K347" s="56">
        <v>20150190</v>
      </c>
    </row>
    <row r="348" spans="1:11" ht="51" x14ac:dyDescent="0.25">
      <c r="A348" s="1" t="s">
        <v>422</v>
      </c>
      <c r="B348" s="53">
        <v>42258</v>
      </c>
      <c r="C348" s="49">
        <v>325000</v>
      </c>
      <c r="D348" s="4"/>
      <c r="E348" s="36"/>
      <c r="F348" s="6" t="s">
        <v>7</v>
      </c>
      <c r="G348" s="38" t="s">
        <v>8</v>
      </c>
      <c r="H348" s="4" t="s">
        <v>423</v>
      </c>
      <c r="I348" s="29" t="s">
        <v>419</v>
      </c>
      <c r="J348" s="29"/>
      <c r="K348" s="1">
        <v>20150190</v>
      </c>
    </row>
    <row r="349" spans="1:11" ht="51" x14ac:dyDescent="0.25">
      <c r="A349" s="1" t="s">
        <v>422</v>
      </c>
      <c r="B349" s="53">
        <v>42249</v>
      </c>
      <c r="C349" s="49">
        <v>325000</v>
      </c>
      <c r="D349" s="4"/>
      <c r="E349" s="36"/>
      <c r="F349" s="6" t="s">
        <v>7</v>
      </c>
      <c r="G349" s="38" t="s">
        <v>8</v>
      </c>
      <c r="H349" s="4" t="s">
        <v>423</v>
      </c>
      <c r="I349" s="29" t="s">
        <v>419</v>
      </c>
      <c r="J349" s="29"/>
      <c r="K349" s="1">
        <v>20150190</v>
      </c>
    </row>
    <row r="350" spans="1:11" ht="51" x14ac:dyDescent="0.25">
      <c r="A350" s="1" t="s">
        <v>418</v>
      </c>
      <c r="B350" s="53">
        <v>42354</v>
      </c>
      <c r="C350" s="49">
        <v>30000</v>
      </c>
      <c r="D350" s="4"/>
      <c r="E350" s="36"/>
      <c r="F350" s="6" t="s">
        <v>7</v>
      </c>
      <c r="G350" s="38" t="s">
        <v>8</v>
      </c>
      <c r="H350" s="4" t="s">
        <v>174</v>
      </c>
      <c r="I350" s="29" t="s">
        <v>411</v>
      </c>
      <c r="J350" s="29"/>
      <c r="K350" s="1">
        <v>20150778</v>
      </c>
    </row>
    <row r="351" spans="1:11" s="43" customFormat="1" ht="51" x14ac:dyDescent="0.25">
      <c r="A351" s="1" t="s">
        <v>176</v>
      </c>
      <c r="B351" s="53">
        <v>42354</v>
      </c>
      <c r="C351" s="49">
        <v>20000</v>
      </c>
      <c r="E351" s="44"/>
      <c r="F351" s="6" t="s">
        <v>7</v>
      </c>
      <c r="G351" s="38" t="s">
        <v>8</v>
      </c>
      <c r="H351" s="4" t="s">
        <v>175</v>
      </c>
      <c r="I351" s="29" t="s">
        <v>419</v>
      </c>
      <c r="J351" s="29"/>
      <c r="K351" s="1">
        <v>20150715</v>
      </c>
    </row>
    <row r="352" spans="1:11" s="43" customFormat="1" ht="51" x14ac:dyDescent="0.25">
      <c r="A352" s="1" t="s">
        <v>701</v>
      </c>
      <c r="B352" s="53">
        <v>42088</v>
      </c>
      <c r="C352" s="49">
        <v>25000</v>
      </c>
      <c r="E352" s="44"/>
      <c r="F352" s="6" t="s">
        <v>7</v>
      </c>
      <c r="G352" s="38" t="s">
        <v>8</v>
      </c>
      <c r="H352" s="4" t="s">
        <v>702</v>
      </c>
      <c r="I352" s="29" t="s">
        <v>328</v>
      </c>
      <c r="J352" s="29"/>
      <c r="K352" s="1">
        <v>20131235</v>
      </c>
    </row>
    <row r="353" spans="1:11" s="43" customFormat="1" ht="51" x14ac:dyDescent="0.25">
      <c r="A353" s="1" t="s">
        <v>703</v>
      </c>
      <c r="B353" s="53">
        <v>42354</v>
      </c>
      <c r="C353" s="49">
        <v>20000</v>
      </c>
      <c r="E353" s="44"/>
      <c r="F353" s="6" t="s">
        <v>7</v>
      </c>
      <c r="G353" s="38" t="s">
        <v>8</v>
      </c>
      <c r="H353" s="4" t="s">
        <v>704</v>
      </c>
      <c r="I353" s="29" t="s">
        <v>328</v>
      </c>
      <c r="J353" s="29"/>
      <c r="K353" s="1">
        <v>20150118</v>
      </c>
    </row>
    <row r="354" spans="1:11" s="43" customFormat="1" ht="51" x14ac:dyDescent="0.25">
      <c r="A354" s="1" t="s">
        <v>177</v>
      </c>
      <c r="B354" s="53">
        <v>42340</v>
      </c>
      <c r="C354" s="49">
        <v>35000</v>
      </c>
      <c r="E354" s="44"/>
      <c r="F354" s="6" t="s">
        <v>7</v>
      </c>
      <c r="G354" s="38" t="s">
        <v>8</v>
      </c>
      <c r="H354" s="4" t="s">
        <v>178</v>
      </c>
      <c r="I354" s="29" t="s">
        <v>348</v>
      </c>
      <c r="J354" s="29"/>
      <c r="K354" s="1">
        <v>20150690</v>
      </c>
    </row>
    <row r="355" spans="1:11" s="43" customFormat="1" ht="63.75" x14ac:dyDescent="0.25">
      <c r="A355" s="1" t="s">
        <v>705</v>
      </c>
      <c r="B355" s="53">
        <v>42312</v>
      </c>
      <c r="C355" s="49">
        <v>500</v>
      </c>
      <c r="E355" s="44"/>
      <c r="F355" s="6" t="s">
        <v>15</v>
      </c>
      <c r="G355" s="38" t="s">
        <v>15</v>
      </c>
      <c r="H355" s="4" t="s">
        <v>706</v>
      </c>
      <c r="I355" s="29" t="s">
        <v>15</v>
      </c>
      <c r="J355" s="29"/>
      <c r="K355" s="1">
        <v>20150905</v>
      </c>
    </row>
    <row r="356" spans="1:11" s="43" customFormat="1" ht="51" x14ac:dyDescent="0.25">
      <c r="A356" s="1" t="s">
        <v>314</v>
      </c>
      <c r="B356" s="53">
        <v>42186</v>
      </c>
      <c r="C356" s="49">
        <v>500</v>
      </c>
      <c r="E356" s="44"/>
      <c r="F356" s="6" t="s">
        <v>15</v>
      </c>
      <c r="G356" s="38" t="s">
        <v>15</v>
      </c>
      <c r="H356" s="4" t="s">
        <v>315</v>
      </c>
      <c r="I356" s="29" t="s">
        <v>15</v>
      </c>
      <c r="J356" s="29"/>
      <c r="K356" s="1">
        <v>20150606</v>
      </c>
    </row>
    <row r="357" spans="1:11" s="43" customFormat="1" ht="51" x14ac:dyDescent="0.25">
      <c r="A357" s="1" t="s">
        <v>707</v>
      </c>
      <c r="B357" s="53">
        <v>42326</v>
      </c>
      <c r="C357" s="49">
        <v>1000</v>
      </c>
      <c r="E357" s="44"/>
      <c r="F357" s="6" t="s">
        <v>15</v>
      </c>
      <c r="G357" s="38" t="s">
        <v>15</v>
      </c>
      <c r="H357" s="4" t="s">
        <v>708</v>
      </c>
      <c r="I357" s="29" t="s">
        <v>15</v>
      </c>
      <c r="J357" s="29"/>
      <c r="K357" s="1">
        <v>20150938</v>
      </c>
    </row>
    <row r="358" spans="1:11" s="43" customFormat="1" ht="51" x14ac:dyDescent="0.25">
      <c r="A358" s="1" t="s">
        <v>709</v>
      </c>
      <c r="B358" s="53">
        <v>42186</v>
      </c>
      <c r="C358" s="49">
        <v>50000</v>
      </c>
      <c r="E358" s="44"/>
      <c r="F358" s="6" t="s">
        <v>7</v>
      </c>
      <c r="G358" s="38" t="s">
        <v>8</v>
      </c>
      <c r="H358" s="4" t="s">
        <v>179</v>
      </c>
      <c r="I358" s="29" t="s">
        <v>348</v>
      </c>
      <c r="J358" s="29"/>
      <c r="K358" s="1">
        <v>20150185</v>
      </c>
    </row>
    <row r="359" spans="1:11" s="43" customFormat="1" ht="51" x14ac:dyDescent="0.25">
      <c r="A359" s="1" t="s">
        <v>710</v>
      </c>
      <c r="B359" s="53">
        <v>42088</v>
      </c>
      <c r="C359" s="49">
        <v>25000</v>
      </c>
      <c r="E359" s="44"/>
      <c r="F359" s="6" t="s">
        <v>7</v>
      </c>
      <c r="G359" s="38" t="s">
        <v>8</v>
      </c>
      <c r="H359" s="4" t="s">
        <v>180</v>
      </c>
      <c r="I359" s="29" t="s">
        <v>342</v>
      </c>
      <c r="J359" s="29"/>
      <c r="K359" s="1">
        <v>20141082</v>
      </c>
    </row>
    <row r="360" spans="1:11" s="43" customFormat="1" ht="51" x14ac:dyDescent="0.25">
      <c r="A360" s="1" t="s">
        <v>711</v>
      </c>
      <c r="B360" s="53">
        <v>42340</v>
      </c>
      <c r="C360" s="49">
        <v>15000</v>
      </c>
      <c r="E360" s="44"/>
      <c r="F360" s="6" t="s">
        <v>7</v>
      </c>
      <c r="G360" s="38" t="s">
        <v>8</v>
      </c>
      <c r="H360" s="4" t="s">
        <v>180</v>
      </c>
      <c r="I360" s="29" t="s">
        <v>342</v>
      </c>
      <c r="J360" s="29"/>
      <c r="K360" s="1">
        <v>20150837</v>
      </c>
    </row>
    <row r="361" spans="1:11" s="43" customFormat="1" ht="51" x14ac:dyDescent="0.25">
      <c r="A361" s="1" t="s">
        <v>181</v>
      </c>
      <c r="B361" s="53">
        <v>42158</v>
      </c>
      <c r="C361" s="49">
        <v>90000</v>
      </c>
      <c r="E361" s="44"/>
      <c r="F361" s="6" t="s">
        <v>7</v>
      </c>
      <c r="G361" s="38" t="s">
        <v>8</v>
      </c>
      <c r="H361" s="4" t="s">
        <v>182</v>
      </c>
      <c r="I361" s="29" t="s">
        <v>332</v>
      </c>
      <c r="J361" s="29"/>
      <c r="K361" s="1">
        <v>20140982</v>
      </c>
    </row>
    <row r="362" spans="1:11" s="43" customFormat="1" ht="51" x14ac:dyDescent="0.25">
      <c r="A362" s="1" t="s">
        <v>181</v>
      </c>
      <c r="B362" s="53">
        <v>42088</v>
      </c>
      <c r="C362" s="49">
        <v>100000</v>
      </c>
      <c r="E362" s="44"/>
      <c r="F362" s="6" t="s">
        <v>7</v>
      </c>
      <c r="G362" s="38" t="s">
        <v>8</v>
      </c>
      <c r="H362" s="4" t="s">
        <v>182</v>
      </c>
      <c r="I362" s="29" t="s">
        <v>332</v>
      </c>
      <c r="J362" s="29"/>
      <c r="K362" s="1">
        <v>20140982</v>
      </c>
    </row>
    <row r="363" spans="1:11" s="43" customFormat="1" ht="63.75" x14ac:dyDescent="0.25">
      <c r="A363" s="1" t="s">
        <v>712</v>
      </c>
      <c r="B363" s="53">
        <v>42221</v>
      </c>
      <c r="C363" s="49">
        <v>75000</v>
      </c>
      <c r="E363" s="44"/>
      <c r="F363" s="6" t="s">
        <v>7</v>
      </c>
      <c r="G363" s="38" t="s">
        <v>8</v>
      </c>
      <c r="H363" s="4" t="s">
        <v>183</v>
      </c>
      <c r="I363" s="29" t="s">
        <v>332</v>
      </c>
      <c r="J363" s="29"/>
      <c r="K363" s="1">
        <v>20150023</v>
      </c>
    </row>
    <row r="364" spans="1:11" s="43" customFormat="1" ht="63.75" x14ac:dyDescent="0.25">
      <c r="A364" s="1" t="s">
        <v>712</v>
      </c>
      <c r="B364" s="53">
        <v>42172</v>
      </c>
      <c r="C364" s="49">
        <v>75000</v>
      </c>
      <c r="E364" s="44"/>
      <c r="F364" s="6" t="s">
        <v>7</v>
      </c>
      <c r="G364" s="38" t="s">
        <v>8</v>
      </c>
      <c r="H364" s="4" t="s">
        <v>183</v>
      </c>
      <c r="I364" s="29" t="s">
        <v>332</v>
      </c>
      <c r="J364" s="29"/>
      <c r="K364" s="1">
        <v>20150023</v>
      </c>
    </row>
    <row r="365" spans="1:11" s="43" customFormat="1" ht="51" x14ac:dyDescent="0.25">
      <c r="A365" s="1" t="s">
        <v>184</v>
      </c>
      <c r="B365" s="53">
        <v>42340</v>
      </c>
      <c r="C365" s="49">
        <v>25000</v>
      </c>
      <c r="E365" s="44"/>
      <c r="F365" s="6" t="s">
        <v>7</v>
      </c>
      <c r="G365" s="38" t="s">
        <v>8</v>
      </c>
      <c r="H365" s="4" t="s">
        <v>185</v>
      </c>
      <c r="I365" s="29" t="s">
        <v>332</v>
      </c>
      <c r="J365" s="29"/>
      <c r="K365" s="1">
        <v>20150700</v>
      </c>
    </row>
    <row r="366" spans="1:11" s="43" customFormat="1" ht="51" x14ac:dyDescent="0.25">
      <c r="A366" s="1" t="s">
        <v>713</v>
      </c>
      <c r="B366" s="53">
        <v>42186</v>
      </c>
      <c r="C366" s="49">
        <v>100000</v>
      </c>
      <c r="E366" s="44"/>
      <c r="F366" s="6" t="s">
        <v>7</v>
      </c>
      <c r="G366" s="38" t="s">
        <v>8</v>
      </c>
      <c r="H366" s="4" t="s">
        <v>714</v>
      </c>
      <c r="I366" s="29" t="s">
        <v>351</v>
      </c>
      <c r="J366" s="29"/>
      <c r="K366" s="1">
        <v>20150236</v>
      </c>
    </row>
    <row r="367" spans="1:11" s="43" customFormat="1" ht="51" x14ac:dyDescent="0.25">
      <c r="A367" s="1" t="s">
        <v>715</v>
      </c>
      <c r="B367" s="53">
        <v>42354</v>
      </c>
      <c r="C367" s="49">
        <v>50000</v>
      </c>
      <c r="E367" s="44"/>
      <c r="F367" s="6" t="s">
        <v>7</v>
      </c>
      <c r="G367" s="38" t="s">
        <v>8</v>
      </c>
      <c r="H367" s="4" t="s">
        <v>186</v>
      </c>
      <c r="I367" s="29" t="s">
        <v>361</v>
      </c>
      <c r="J367" s="29"/>
      <c r="K367" s="1">
        <v>20150672</v>
      </c>
    </row>
    <row r="368" spans="1:11" s="43" customFormat="1" ht="51" x14ac:dyDescent="0.25">
      <c r="A368" s="1" t="s">
        <v>716</v>
      </c>
      <c r="B368" s="53">
        <v>42354</v>
      </c>
      <c r="C368" s="49">
        <v>500</v>
      </c>
      <c r="E368" s="44"/>
      <c r="F368" s="6" t="s">
        <v>15</v>
      </c>
      <c r="G368" s="38" t="s">
        <v>15</v>
      </c>
      <c r="H368" s="4" t="s">
        <v>717</v>
      </c>
      <c r="I368" s="29" t="s">
        <v>15</v>
      </c>
      <c r="J368" s="29"/>
      <c r="K368" s="1">
        <v>20150985</v>
      </c>
    </row>
    <row r="369" spans="1:11" s="43" customFormat="1" ht="51" x14ac:dyDescent="0.25">
      <c r="A369" s="1" t="s">
        <v>187</v>
      </c>
      <c r="B369" s="53">
        <v>42340</v>
      </c>
      <c r="C369" s="49">
        <v>25000</v>
      </c>
      <c r="E369" s="44"/>
      <c r="F369" s="6" t="s">
        <v>7</v>
      </c>
      <c r="G369" s="38" t="s">
        <v>8</v>
      </c>
      <c r="H369" s="4" t="s">
        <v>188</v>
      </c>
      <c r="I369" s="29" t="s">
        <v>389</v>
      </c>
      <c r="J369" s="29"/>
      <c r="K369" s="1">
        <v>20150711</v>
      </c>
    </row>
    <row r="370" spans="1:11" s="43" customFormat="1" ht="51" x14ac:dyDescent="0.25">
      <c r="A370" s="1" t="s">
        <v>364</v>
      </c>
      <c r="B370" s="53">
        <v>42340</v>
      </c>
      <c r="C370" s="49">
        <v>75000</v>
      </c>
      <c r="E370" s="44"/>
      <c r="F370" s="6" t="s">
        <v>7</v>
      </c>
      <c r="G370" s="38" t="s">
        <v>8</v>
      </c>
      <c r="H370" s="4" t="s">
        <v>189</v>
      </c>
      <c r="I370" s="29" t="s">
        <v>361</v>
      </c>
      <c r="J370" s="29" t="s">
        <v>481</v>
      </c>
      <c r="K370" s="1">
        <v>20150710</v>
      </c>
    </row>
    <row r="371" spans="1:11" s="43" customFormat="1" ht="51" x14ac:dyDescent="0.25">
      <c r="A371" s="1" t="s">
        <v>395</v>
      </c>
      <c r="B371" s="53">
        <v>42088</v>
      </c>
      <c r="C371" s="49">
        <v>50000</v>
      </c>
      <c r="E371" s="44"/>
      <c r="F371" s="6" t="s">
        <v>7</v>
      </c>
      <c r="G371" s="38" t="s">
        <v>8</v>
      </c>
      <c r="H371" s="4" t="s">
        <v>396</v>
      </c>
      <c r="I371" s="29" t="s">
        <v>392</v>
      </c>
      <c r="J371" s="29"/>
      <c r="K371" s="1">
        <v>20141077</v>
      </c>
    </row>
    <row r="372" spans="1:11" s="43" customFormat="1" ht="51" x14ac:dyDescent="0.25">
      <c r="A372" s="1" t="s">
        <v>395</v>
      </c>
      <c r="B372" s="53">
        <v>42158</v>
      </c>
      <c r="C372" s="49">
        <v>50000</v>
      </c>
      <c r="E372" s="44"/>
      <c r="F372" s="6" t="s">
        <v>7</v>
      </c>
      <c r="G372" s="38" t="s">
        <v>8</v>
      </c>
      <c r="H372" s="4" t="s">
        <v>396</v>
      </c>
      <c r="I372" s="29" t="s">
        <v>392</v>
      </c>
      <c r="J372" s="29"/>
      <c r="K372" s="1">
        <v>20141077</v>
      </c>
    </row>
    <row r="373" spans="1:11" s="43" customFormat="1" ht="63.75" x14ac:dyDescent="0.25">
      <c r="A373" s="1" t="s">
        <v>718</v>
      </c>
      <c r="B373" s="53">
        <v>42340</v>
      </c>
      <c r="C373" s="49">
        <v>100000</v>
      </c>
      <c r="E373" s="44"/>
      <c r="F373" s="6" t="s">
        <v>7</v>
      </c>
      <c r="G373" s="38" t="s">
        <v>8</v>
      </c>
      <c r="H373" s="4" t="s">
        <v>190</v>
      </c>
      <c r="I373" s="29" t="s">
        <v>389</v>
      </c>
      <c r="J373" s="29"/>
      <c r="K373" s="1">
        <v>20150685</v>
      </c>
    </row>
    <row r="374" spans="1:11" s="43" customFormat="1" ht="51" x14ac:dyDescent="0.25">
      <c r="A374" s="1" t="s">
        <v>719</v>
      </c>
      <c r="B374" s="53">
        <v>42354</v>
      </c>
      <c r="C374" s="49">
        <v>50000</v>
      </c>
      <c r="E374" s="44"/>
      <c r="F374" s="6" t="s">
        <v>7</v>
      </c>
      <c r="G374" s="38" t="s">
        <v>8</v>
      </c>
      <c r="H374" s="4" t="s">
        <v>720</v>
      </c>
      <c r="I374" s="29" t="s">
        <v>591</v>
      </c>
      <c r="J374" s="29"/>
      <c r="K374" s="1">
        <v>20150857</v>
      </c>
    </row>
    <row r="375" spans="1:11" s="43" customFormat="1" ht="51" x14ac:dyDescent="0.25">
      <c r="A375" s="1" t="s">
        <v>397</v>
      </c>
      <c r="B375" s="53">
        <v>42354</v>
      </c>
      <c r="C375" s="49">
        <v>25000</v>
      </c>
      <c r="E375" s="44"/>
      <c r="F375" s="6" t="s">
        <v>7</v>
      </c>
      <c r="G375" s="38" t="s">
        <v>8</v>
      </c>
      <c r="H375" s="4" t="s">
        <v>398</v>
      </c>
      <c r="I375" s="29" t="s">
        <v>392</v>
      </c>
      <c r="J375" s="29"/>
      <c r="K375" s="1">
        <v>20150704</v>
      </c>
    </row>
    <row r="376" spans="1:11" s="43" customFormat="1" ht="51" x14ac:dyDescent="0.25">
      <c r="A376" s="1" t="s">
        <v>408</v>
      </c>
      <c r="B376" s="53">
        <v>42039</v>
      </c>
      <c r="C376" s="49">
        <v>75000</v>
      </c>
      <c r="E376" s="44"/>
      <c r="F376" s="6" t="s">
        <v>7</v>
      </c>
      <c r="G376" s="38" t="s">
        <v>8</v>
      </c>
      <c r="H376" s="4" t="s">
        <v>409</v>
      </c>
      <c r="I376" s="29" t="s">
        <v>405</v>
      </c>
      <c r="J376" s="29"/>
      <c r="K376" s="1">
        <v>20140329</v>
      </c>
    </row>
    <row r="377" spans="1:11" s="43" customFormat="1" ht="51" x14ac:dyDescent="0.25">
      <c r="A377" s="1" t="s">
        <v>435</v>
      </c>
      <c r="B377" s="53">
        <v>42340</v>
      </c>
      <c r="C377" s="49">
        <v>50000</v>
      </c>
      <c r="E377" s="44"/>
      <c r="F377" s="6" t="s">
        <v>7</v>
      </c>
      <c r="G377" s="38" t="s">
        <v>8</v>
      </c>
      <c r="H377" s="4" t="s">
        <v>409</v>
      </c>
      <c r="I377" s="29" t="s">
        <v>328</v>
      </c>
      <c r="J377" s="29"/>
      <c r="K377" s="1">
        <v>20150779</v>
      </c>
    </row>
    <row r="378" spans="1:11" s="43" customFormat="1" ht="51" x14ac:dyDescent="0.25">
      <c r="A378" s="1" t="s">
        <v>192</v>
      </c>
      <c r="B378" s="53">
        <v>42130</v>
      </c>
      <c r="C378" s="49">
        <v>25000</v>
      </c>
      <c r="E378" s="44"/>
      <c r="F378" s="6" t="s">
        <v>7</v>
      </c>
      <c r="G378" s="38" t="s">
        <v>8</v>
      </c>
      <c r="H378" s="4" t="s">
        <v>193</v>
      </c>
      <c r="I378" s="29" t="s">
        <v>328</v>
      </c>
      <c r="J378" s="29"/>
      <c r="K378" s="1">
        <v>20141026</v>
      </c>
    </row>
    <row r="379" spans="1:11" s="43" customFormat="1" ht="51" x14ac:dyDescent="0.25">
      <c r="A379" s="1" t="s">
        <v>194</v>
      </c>
      <c r="B379" s="53">
        <v>42200</v>
      </c>
      <c r="C379" s="49">
        <v>10000</v>
      </c>
      <c r="E379" s="44"/>
      <c r="F379" s="6" t="s">
        <v>15</v>
      </c>
      <c r="G379" s="38" t="s">
        <v>15</v>
      </c>
      <c r="H379" s="4" t="s">
        <v>316</v>
      </c>
      <c r="I379" s="29" t="s">
        <v>15</v>
      </c>
      <c r="J379" s="29" t="s">
        <v>518</v>
      </c>
      <c r="K379" s="1">
        <v>20150605</v>
      </c>
    </row>
    <row r="380" spans="1:11" s="43" customFormat="1" ht="51" x14ac:dyDescent="0.25">
      <c r="A380" s="1" t="s">
        <v>194</v>
      </c>
      <c r="B380" s="53">
        <v>42340</v>
      </c>
      <c r="C380" s="49">
        <v>25000</v>
      </c>
      <c r="E380" s="44"/>
      <c r="F380" s="6" t="s">
        <v>7</v>
      </c>
      <c r="G380" s="38" t="s">
        <v>8</v>
      </c>
      <c r="H380" s="4" t="s">
        <v>316</v>
      </c>
      <c r="I380" s="29" t="s">
        <v>328</v>
      </c>
      <c r="J380" s="29" t="s">
        <v>518</v>
      </c>
      <c r="K380" s="1">
        <v>20150783</v>
      </c>
    </row>
    <row r="381" spans="1:11" s="43" customFormat="1" ht="51" x14ac:dyDescent="0.25">
      <c r="A381" s="1" t="s">
        <v>195</v>
      </c>
      <c r="B381" s="53">
        <v>42088</v>
      </c>
      <c r="C381" s="49">
        <v>30000</v>
      </c>
      <c r="E381" s="44"/>
      <c r="F381" s="6" t="s">
        <v>7</v>
      </c>
      <c r="G381" s="38" t="s">
        <v>8</v>
      </c>
      <c r="H381" s="4" t="s">
        <v>196</v>
      </c>
      <c r="I381" s="29" t="s">
        <v>328</v>
      </c>
      <c r="J381" s="29"/>
      <c r="K381" s="1">
        <v>20141106</v>
      </c>
    </row>
    <row r="382" spans="1:11" s="43" customFormat="1" ht="76.5" x14ac:dyDescent="0.25">
      <c r="A382" s="1" t="s">
        <v>297</v>
      </c>
      <c r="B382" s="53">
        <v>42011</v>
      </c>
      <c r="C382" s="49">
        <v>12500</v>
      </c>
      <c r="E382" s="44"/>
      <c r="F382" s="6" t="s">
        <v>447</v>
      </c>
      <c r="G382" s="38" t="s">
        <v>8</v>
      </c>
      <c r="H382" s="4" t="s">
        <v>197</v>
      </c>
      <c r="I382" s="29" t="s">
        <v>307</v>
      </c>
      <c r="J382" s="29"/>
      <c r="K382" s="1">
        <v>20140620</v>
      </c>
    </row>
    <row r="383" spans="1:11" s="43" customFormat="1" ht="76.5" x14ac:dyDescent="0.25">
      <c r="A383" s="1" t="s">
        <v>297</v>
      </c>
      <c r="B383" s="53">
        <v>42011</v>
      </c>
      <c r="C383" s="49">
        <v>12500</v>
      </c>
      <c r="E383" s="44"/>
      <c r="F383" s="6" t="s">
        <v>447</v>
      </c>
      <c r="G383" s="38" t="s">
        <v>8</v>
      </c>
      <c r="H383" s="4" t="s">
        <v>197</v>
      </c>
      <c r="I383" s="29" t="s">
        <v>307</v>
      </c>
      <c r="J383" s="29"/>
      <c r="K383" s="1">
        <v>20140564</v>
      </c>
    </row>
    <row r="384" spans="1:11" s="43" customFormat="1" ht="76.5" x14ac:dyDescent="0.25">
      <c r="A384" s="1" t="s">
        <v>297</v>
      </c>
      <c r="B384" s="53">
        <v>42011</v>
      </c>
      <c r="C384" s="49">
        <v>12500</v>
      </c>
      <c r="E384" s="44"/>
      <c r="F384" s="6" t="s">
        <v>447</v>
      </c>
      <c r="G384" s="38" t="s">
        <v>8</v>
      </c>
      <c r="H384" s="4" t="s">
        <v>197</v>
      </c>
      <c r="I384" s="29" t="s">
        <v>307</v>
      </c>
      <c r="J384" s="29"/>
      <c r="K384" s="1">
        <v>20140565</v>
      </c>
    </row>
    <row r="385" spans="1:11" s="43" customFormat="1" ht="76.5" x14ac:dyDescent="0.25">
      <c r="A385" s="1" t="s">
        <v>721</v>
      </c>
      <c r="B385" s="53">
        <v>42235</v>
      </c>
      <c r="C385" s="49">
        <v>12500</v>
      </c>
      <c r="E385" s="44"/>
      <c r="F385" s="6" t="s">
        <v>504</v>
      </c>
      <c r="G385" s="38" t="s">
        <v>8</v>
      </c>
      <c r="H385" s="4" t="s">
        <v>197</v>
      </c>
      <c r="I385" s="29" t="s">
        <v>307</v>
      </c>
      <c r="J385" s="29"/>
      <c r="K385" s="1">
        <v>20150528</v>
      </c>
    </row>
    <row r="386" spans="1:11" s="43" customFormat="1" ht="76.5" x14ac:dyDescent="0.25">
      <c r="A386" s="1" t="s">
        <v>721</v>
      </c>
      <c r="B386" s="53">
        <v>42354</v>
      </c>
      <c r="C386" s="49">
        <v>12500</v>
      </c>
      <c r="E386" s="44"/>
      <c r="F386" s="6" t="s">
        <v>504</v>
      </c>
      <c r="G386" s="38" t="s">
        <v>8</v>
      </c>
      <c r="H386" s="4" t="s">
        <v>197</v>
      </c>
      <c r="I386" s="29" t="s">
        <v>307</v>
      </c>
      <c r="J386" s="29"/>
      <c r="K386" s="1">
        <v>20150528</v>
      </c>
    </row>
    <row r="387" spans="1:11" s="43" customFormat="1" ht="76.5" x14ac:dyDescent="0.25">
      <c r="A387" s="1" t="s">
        <v>297</v>
      </c>
      <c r="B387" s="53">
        <v>42235</v>
      </c>
      <c r="C387" s="49">
        <v>12500</v>
      </c>
      <c r="E387" s="44"/>
      <c r="F387" s="6" t="s">
        <v>504</v>
      </c>
      <c r="G387" s="38" t="s">
        <v>8</v>
      </c>
      <c r="H387" s="4" t="s">
        <v>197</v>
      </c>
      <c r="I387" s="29" t="s">
        <v>307</v>
      </c>
      <c r="J387" s="29"/>
      <c r="K387" s="1">
        <v>20150482</v>
      </c>
    </row>
    <row r="388" spans="1:11" s="43" customFormat="1" ht="76.5" x14ac:dyDescent="0.25">
      <c r="A388" s="1" t="s">
        <v>297</v>
      </c>
      <c r="B388" s="53">
        <v>42354</v>
      </c>
      <c r="C388" s="49">
        <v>12500</v>
      </c>
      <c r="E388" s="44"/>
      <c r="F388" s="6" t="s">
        <v>504</v>
      </c>
      <c r="G388" s="38" t="s">
        <v>8</v>
      </c>
      <c r="H388" s="4" t="s">
        <v>197</v>
      </c>
      <c r="I388" s="29" t="s">
        <v>307</v>
      </c>
      <c r="J388" s="29"/>
      <c r="K388" s="1">
        <v>20150482</v>
      </c>
    </row>
    <row r="389" spans="1:11" s="43" customFormat="1" ht="76.5" x14ac:dyDescent="0.25">
      <c r="A389" s="1" t="s">
        <v>297</v>
      </c>
      <c r="B389" s="53">
        <v>42354</v>
      </c>
      <c r="C389" s="49">
        <v>12500</v>
      </c>
      <c r="E389" s="44"/>
      <c r="F389" s="6" t="s">
        <v>504</v>
      </c>
      <c r="G389" s="38" t="s">
        <v>8</v>
      </c>
      <c r="H389" s="4" t="s">
        <v>197</v>
      </c>
      <c r="I389" s="29" t="s">
        <v>307</v>
      </c>
      <c r="J389" s="29"/>
      <c r="K389" s="1">
        <v>20150481</v>
      </c>
    </row>
    <row r="390" spans="1:11" s="43" customFormat="1" ht="76.5" x14ac:dyDescent="0.25">
      <c r="A390" s="1" t="s">
        <v>297</v>
      </c>
      <c r="B390" s="53">
        <v>42235</v>
      </c>
      <c r="C390" s="49">
        <v>12500</v>
      </c>
      <c r="E390" s="44"/>
      <c r="F390" s="6" t="s">
        <v>504</v>
      </c>
      <c r="G390" s="38" t="s">
        <v>8</v>
      </c>
      <c r="H390" s="4" t="s">
        <v>197</v>
      </c>
      <c r="I390" s="29" t="s">
        <v>307</v>
      </c>
      <c r="J390" s="29"/>
      <c r="K390" s="1">
        <v>20150481</v>
      </c>
    </row>
    <row r="391" spans="1:11" s="43" customFormat="1" ht="51" x14ac:dyDescent="0.25">
      <c r="A391" s="1" t="s">
        <v>722</v>
      </c>
      <c r="B391" s="53">
        <v>42088</v>
      </c>
      <c r="C391" s="49">
        <v>20000</v>
      </c>
      <c r="E391" s="44"/>
      <c r="F391" s="6" t="s">
        <v>7</v>
      </c>
      <c r="G391" s="38" t="s">
        <v>8</v>
      </c>
      <c r="H391" s="4" t="s">
        <v>723</v>
      </c>
      <c r="I391" s="29" t="s">
        <v>328</v>
      </c>
      <c r="J391" s="29"/>
      <c r="K391" s="1">
        <v>20141105</v>
      </c>
    </row>
    <row r="392" spans="1:11" s="43" customFormat="1" ht="51" x14ac:dyDescent="0.25">
      <c r="A392" s="1" t="s">
        <v>198</v>
      </c>
      <c r="B392" s="53">
        <v>42263</v>
      </c>
      <c r="C392" s="49">
        <v>1500</v>
      </c>
      <c r="E392" s="44"/>
      <c r="F392" s="6" t="s">
        <v>15</v>
      </c>
      <c r="G392" s="38" t="s">
        <v>15</v>
      </c>
      <c r="H392" s="4" t="s">
        <v>317</v>
      </c>
      <c r="I392" s="29" t="s">
        <v>15</v>
      </c>
      <c r="J392" s="29"/>
      <c r="K392" s="1">
        <v>20150825</v>
      </c>
    </row>
    <row r="393" spans="1:11" s="43" customFormat="1" ht="51" x14ac:dyDescent="0.25">
      <c r="A393" s="1" t="s">
        <v>318</v>
      </c>
      <c r="B393" s="53">
        <v>42067</v>
      </c>
      <c r="C393" s="49">
        <v>1000</v>
      </c>
      <c r="E393" s="44"/>
      <c r="F393" s="6" t="s">
        <v>15</v>
      </c>
      <c r="G393" s="38" t="s">
        <v>15</v>
      </c>
      <c r="H393" s="4" t="s">
        <v>319</v>
      </c>
      <c r="I393" s="29" t="s">
        <v>15</v>
      </c>
      <c r="J393" s="29"/>
      <c r="K393" s="1">
        <v>20150086</v>
      </c>
    </row>
    <row r="394" spans="1:11" s="43" customFormat="1" ht="63.75" x14ac:dyDescent="0.25">
      <c r="A394" s="1" t="s">
        <v>298</v>
      </c>
      <c r="B394" s="53">
        <v>42011</v>
      </c>
      <c r="C394" s="49">
        <v>12500</v>
      </c>
      <c r="E394" s="44"/>
      <c r="F394" s="6" t="s">
        <v>447</v>
      </c>
      <c r="G394" s="38" t="s">
        <v>8</v>
      </c>
      <c r="H394" s="4" t="s">
        <v>199</v>
      </c>
      <c r="I394" s="29" t="s">
        <v>307</v>
      </c>
      <c r="J394" s="29"/>
      <c r="K394" s="1">
        <v>20140617</v>
      </c>
    </row>
    <row r="395" spans="1:11" s="43" customFormat="1" ht="63.75" x14ac:dyDescent="0.25">
      <c r="A395" s="1" t="s">
        <v>298</v>
      </c>
      <c r="B395" s="53">
        <v>42011</v>
      </c>
      <c r="C395" s="49">
        <v>12500</v>
      </c>
      <c r="E395" s="44"/>
      <c r="F395" s="6" t="s">
        <v>447</v>
      </c>
      <c r="G395" s="38" t="s">
        <v>8</v>
      </c>
      <c r="H395" s="4" t="s">
        <v>199</v>
      </c>
      <c r="I395" s="29" t="s">
        <v>307</v>
      </c>
      <c r="J395" s="29"/>
      <c r="K395" s="1">
        <v>20140614</v>
      </c>
    </row>
    <row r="396" spans="1:11" s="43" customFormat="1" ht="63.75" x14ac:dyDescent="0.25">
      <c r="A396" s="1" t="s">
        <v>298</v>
      </c>
      <c r="B396" s="53">
        <v>42011</v>
      </c>
      <c r="C396" s="49">
        <v>12500</v>
      </c>
      <c r="E396" s="44"/>
      <c r="F396" s="6" t="s">
        <v>447</v>
      </c>
      <c r="G396" s="38" t="s">
        <v>8</v>
      </c>
      <c r="H396" s="4" t="s">
        <v>199</v>
      </c>
      <c r="I396" s="29" t="s">
        <v>307</v>
      </c>
      <c r="J396" s="29"/>
      <c r="K396" s="1">
        <v>20140616</v>
      </c>
    </row>
    <row r="397" spans="1:11" s="43" customFormat="1" ht="63.75" x14ac:dyDescent="0.25">
      <c r="A397" s="1" t="s">
        <v>298</v>
      </c>
      <c r="B397" s="53">
        <v>42011</v>
      </c>
      <c r="C397" s="49">
        <v>12500</v>
      </c>
      <c r="E397" s="44"/>
      <c r="F397" s="6" t="s">
        <v>447</v>
      </c>
      <c r="G397" s="38" t="s">
        <v>8</v>
      </c>
      <c r="H397" s="4" t="s">
        <v>199</v>
      </c>
      <c r="I397" s="29" t="s">
        <v>307</v>
      </c>
      <c r="J397" s="29"/>
      <c r="K397" s="1">
        <v>20140615</v>
      </c>
    </row>
    <row r="398" spans="1:11" s="43" customFormat="1" ht="63.75" x14ac:dyDescent="0.25">
      <c r="A398" s="1" t="s">
        <v>724</v>
      </c>
      <c r="B398" s="53">
        <v>42354</v>
      </c>
      <c r="C398" s="49">
        <v>12500</v>
      </c>
      <c r="E398" s="44"/>
      <c r="F398" s="6" t="s">
        <v>504</v>
      </c>
      <c r="G398" s="38" t="s">
        <v>8</v>
      </c>
      <c r="H398" s="4" t="s">
        <v>199</v>
      </c>
      <c r="I398" s="29" t="s">
        <v>307</v>
      </c>
      <c r="J398" s="29"/>
      <c r="K398" s="1">
        <v>20150520</v>
      </c>
    </row>
    <row r="399" spans="1:11" s="43" customFormat="1" ht="63.75" x14ac:dyDescent="0.25">
      <c r="A399" s="1" t="s">
        <v>724</v>
      </c>
      <c r="B399" s="53">
        <v>42354</v>
      </c>
      <c r="C399" s="49">
        <v>12500</v>
      </c>
      <c r="E399" s="44"/>
      <c r="F399" s="6" t="s">
        <v>504</v>
      </c>
      <c r="G399" s="38" t="s">
        <v>8</v>
      </c>
      <c r="H399" s="4" t="s">
        <v>199</v>
      </c>
      <c r="I399" s="29" t="s">
        <v>307</v>
      </c>
      <c r="J399" s="29"/>
      <c r="K399" s="1">
        <v>20150519</v>
      </c>
    </row>
    <row r="400" spans="1:11" s="43" customFormat="1" ht="63.75" x14ac:dyDescent="0.25">
      <c r="A400" s="1" t="s">
        <v>724</v>
      </c>
      <c r="B400" s="53">
        <v>42235</v>
      </c>
      <c r="C400" s="49">
        <v>12500</v>
      </c>
      <c r="E400" s="44"/>
      <c r="F400" s="6" t="s">
        <v>504</v>
      </c>
      <c r="G400" s="38" t="s">
        <v>8</v>
      </c>
      <c r="H400" s="4" t="s">
        <v>199</v>
      </c>
      <c r="I400" s="29" t="s">
        <v>307</v>
      </c>
      <c r="J400" s="29"/>
      <c r="K400" s="1">
        <v>20150517</v>
      </c>
    </row>
    <row r="401" spans="1:11" s="43" customFormat="1" ht="63.75" x14ac:dyDescent="0.25">
      <c r="A401" s="1" t="s">
        <v>724</v>
      </c>
      <c r="B401" s="53">
        <v>42354</v>
      </c>
      <c r="C401" s="49">
        <v>12500</v>
      </c>
      <c r="E401" s="44"/>
      <c r="F401" s="6" t="s">
        <v>504</v>
      </c>
      <c r="G401" s="38" t="s">
        <v>8</v>
      </c>
      <c r="H401" s="4" t="s">
        <v>199</v>
      </c>
      <c r="I401" s="29" t="s">
        <v>307</v>
      </c>
      <c r="J401" s="29"/>
      <c r="K401" s="1">
        <v>20150518</v>
      </c>
    </row>
    <row r="402" spans="1:11" s="43" customFormat="1" ht="63.75" x14ac:dyDescent="0.25">
      <c r="A402" s="1" t="s">
        <v>724</v>
      </c>
      <c r="B402" s="53">
        <v>42354</v>
      </c>
      <c r="C402" s="49">
        <v>12500</v>
      </c>
      <c r="E402" s="44"/>
      <c r="F402" s="6" t="s">
        <v>504</v>
      </c>
      <c r="G402" s="38" t="s">
        <v>8</v>
      </c>
      <c r="H402" s="4" t="s">
        <v>199</v>
      </c>
      <c r="I402" s="29" t="s">
        <v>307</v>
      </c>
      <c r="J402" s="29"/>
      <c r="K402" s="1">
        <v>20150517</v>
      </c>
    </row>
    <row r="403" spans="1:11" s="43" customFormat="1" ht="63.75" x14ac:dyDescent="0.25">
      <c r="A403" s="1" t="s">
        <v>724</v>
      </c>
      <c r="B403" s="53">
        <v>42235</v>
      </c>
      <c r="C403" s="49">
        <v>12500</v>
      </c>
      <c r="E403" s="44"/>
      <c r="F403" s="6" t="s">
        <v>504</v>
      </c>
      <c r="G403" s="38" t="s">
        <v>8</v>
      </c>
      <c r="H403" s="4" t="s">
        <v>199</v>
      </c>
      <c r="I403" s="29" t="s">
        <v>307</v>
      </c>
      <c r="J403" s="29"/>
      <c r="K403" s="1">
        <v>20150518</v>
      </c>
    </row>
    <row r="404" spans="1:11" s="43" customFormat="1" ht="63.75" x14ac:dyDescent="0.25">
      <c r="A404" s="1" t="s">
        <v>724</v>
      </c>
      <c r="B404" s="53">
        <v>42235</v>
      </c>
      <c r="C404" s="49">
        <v>12500</v>
      </c>
      <c r="E404" s="44"/>
      <c r="F404" s="6" t="s">
        <v>504</v>
      </c>
      <c r="G404" s="38" t="s">
        <v>8</v>
      </c>
      <c r="H404" s="4" t="s">
        <v>199</v>
      </c>
      <c r="I404" s="29" t="s">
        <v>307</v>
      </c>
      <c r="J404" s="29"/>
      <c r="K404" s="1">
        <v>20150520</v>
      </c>
    </row>
    <row r="405" spans="1:11" s="43" customFormat="1" ht="63.75" x14ac:dyDescent="0.25">
      <c r="A405" s="1" t="s">
        <v>724</v>
      </c>
      <c r="B405" s="53">
        <v>42235</v>
      </c>
      <c r="C405" s="49">
        <v>12500</v>
      </c>
      <c r="E405" s="44"/>
      <c r="F405" s="6" t="s">
        <v>504</v>
      </c>
      <c r="G405" s="38" t="s">
        <v>8</v>
      </c>
      <c r="H405" s="4" t="s">
        <v>199</v>
      </c>
      <c r="I405" s="29" t="s">
        <v>307</v>
      </c>
      <c r="J405" s="29"/>
      <c r="K405" s="1">
        <v>20150519</v>
      </c>
    </row>
    <row r="406" spans="1:11" s="43" customFormat="1" ht="51" x14ac:dyDescent="0.25">
      <c r="A406" s="1" t="s">
        <v>725</v>
      </c>
      <c r="B406" s="53">
        <v>42326</v>
      </c>
      <c r="C406" s="49">
        <v>1000</v>
      </c>
      <c r="E406" s="44"/>
      <c r="F406" s="6" t="s">
        <v>15</v>
      </c>
      <c r="G406" s="38" t="s">
        <v>15</v>
      </c>
      <c r="H406" s="4" t="s">
        <v>726</v>
      </c>
      <c r="I406" s="29" t="s">
        <v>15</v>
      </c>
      <c r="J406" s="29"/>
      <c r="K406" s="1">
        <v>20150913</v>
      </c>
    </row>
    <row r="407" spans="1:11" s="43" customFormat="1" ht="51" x14ac:dyDescent="0.25">
      <c r="A407" s="1" t="s">
        <v>200</v>
      </c>
      <c r="B407" s="53">
        <v>42221</v>
      </c>
      <c r="C407" s="49">
        <v>75000</v>
      </c>
      <c r="E407" s="44"/>
      <c r="F407" s="6" t="s">
        <v>7</v>
      </c>
      <c r="G407" s="38" t="s">
        <v>8</v>
      </c>
      <c r="H407" s="4" t="s">
        <v>201</v>
      </c>
      <c r="I407" s="29" t="s">
        <v>328</v>
      </c>
      <c r="J407" s="29"/>
      <c r="K407" s="1">
        <v>20150191</v>
      </c>
    </row>
    <row r="408" spans="1:11" s="43" customFormat="1" ht="51" x14ac:dyDescent="0.25">
      <c r="A408" s="1" t="s">
        <v>727</v>
      </c>
      <c r="B408" s="53">
        <v>42312</v>
      </c>
      <c r="C408" s="49">
        <v>1000</v>
      </c>
      <c r="E408" s="44"/>
      <c r="F408" s="6" t="s">
        <v>15</v>
      </c>
      <c r="G408" s="38" t="s">
        <v>15</v>
      </c>
      <c r="H408" s="4" t="s">
        <v>728</v>
      </c>
      <c r="I408" s="29" t="s">
        <v>15</v>
      </c>
      <c r="J408" s="29"/>
      <c r="K408" s="1">
        <v>20150911</v>
      </c>
    </row>
    <row r="409" spans="1:11" s="43" customFormat="1" ht="51" x14ac:dyDescent="0.25">
      <c r="A409" s="1" t="s">
        <v>727</v>
      </c>
      <c r="B409" s="53">
        <v>42340</v>
      </c>
      <c r="C409" s="49">
        <v>10000</v>
      </c>
      <c r="E409" s="44"/>
      <c r="F409" s="6" t="s">
        <v>7</v>
      </c>
      <c r="G409" s="38" t="s">
        <v>8</v>
      </c>
      <c r="H409" s="4" t="s">
        <v>728</v>
      </c>
      <c r="I409" s="29" t="s">
        <v>328</v>
      </c>
      <c r="J409" s="29"/>
      <c r="K409" s="1">
        <v>20150714</v>
      </c>
    </row>
    <row r="410" spans="1:11" s="43" customFormat="1" ht="51" x14ac:dyDescent="0.25">
      <c r="A410" s="1" t="s">
        <v>340</v>
      </c>
      <c r="B410" s="53">
        <v>42340</v>
      </c>
      <c r="C410" s="49">
        <v>30000</v>
      </c>
      <c r="E410" s="44"/>
      <c r="F410" s="6" t="s">
        <v>7</v>
      </c>
      <c r="G410" s="38" t="s">
        <v>8</v>
      </c>
      <c r="H410" s="4" t="s">
        <v>202</v>
      </c>
      <c r="I410" s="29" t="s">
        <v>332</v>
      </c>
      <c r="J410" s="29"/>
      <c r="K410" s="1">
        <v>20150762</v>
      </c>
    </row>
    <row r="411" spans="1:11" s="43" customFormat="1" ht="63.75" x14ac:dyDescent="0.25">
      <c r="A411" s="1" t="s">
        <v>729</v>
      </c>
      <c r="B411" s="53">
        <v>42088</v>
      </c>
      <c r="C411" s="49">
        <v>75000</v>
      </c>
      <c r="E411" s="44"/>
      <c r="F411" s="6" t="s">
        <v>7</v>
      </c>
      <c r="G411" s="38" t="s">
        <v>8</v>
      </c>
      <c r="H411" s="4" t="s">
        <v>203</v>
      </c>
      <c r="I411" s="29" t="s">
        <v>365</v>
      </c>
      <c r="J411" s="29"/>
      <c r="K411" s="1">
        <v>20140992</v>
      </c>
    </row>
    <row r="412" spans="1:11" s="43" customFormat="1" ht="51" x14ac:dyDescent="0.25">
      <c r="A412" s="1" t="s">
        <v>730</v>
      </c>
      <c r="B412" s="53">
        <v>42249</v>
      </c>
      <c r="C412" s="49">
        <v>50000</v>
      </c>
      <c r="E412" s="44"/>
      <c r="F412" s="6" t="s">
        <v>7</v>
      </c>
      <c r="G412" s="38" t="s">
        <v>8</v>
      </c>
      <c r="H412" s="4" t="s">
        <v>731</v>
      </c>
      <c r="I412" s="29" t="s">
        <v>387</v>
      </c>
      <c r="J412" s="29"/>
      <c r="K412" s="1">
        <v>20150692</v>
      </c>
    </row>
    <row r="413" spans="1:11" s="43" customFormat="1" ht="51" x14ac:dyDescent="0.25">
      <c r="A413" s="1" t="s">
        <v>399</v>
      </c>
      <c r="B413" s="53">
        <v>42039</v>
      </c>
      <c r="C413" s="49">
        <v>100000</v>
      </c>
      <c r="E413" s="44"/>
      <c r="F413" s="6" t="s">
        <v>7</v>
      </c>
      <c r="G413" s="38" t="s">
        <v>8</v>
      </c>
      <c r="H413" s="4" t="s">
        <v>400</v>
      </c>
      <c r="I413" s="29" t="s">
        <v>392</v>
      </c>
      <c r="J413" s="29"/>
      <c r="K413" s="1">
        <v>20140909</v>
      </c>
    </row>
    <row r="414" spans="1:11" s="43" customFormat="1" ht="51" x14ac:dyDescent="0.25">
      <c r="A414" s="1" t="s">
        <v>399</v>
      </c>
      <c r="B414" s="53">
        <v>42354</v>
      </c>
      <c r="C414" s="49">
        <v>200000</v>
      </c>
      <c r="E414" s="44"/>
      <c r="F414" s="6" t="s">
        <v>7</v>
      </c>
      <c r="G414" s="38" t="s">
        <v>8</v>
      </c>
      <c r="H414" s="4" t="s">
        <v>400</v>
      </c>
      <c r="I414" s="29" t="s">
        <v>387</v>
      </c>
      <c r="J414" s="29"/>
      <c r="K414" s="1">
        <v>20150839</v>
      </c>
    </row>
    <row r="415" spans="1:11" s="43" customFormat="1" ht="51" x14ac:dyDescent="0.25">
      <c r="A415" s="1" t="s">
        <v>427</v>
      </c>
      <c r="B415" s="53">
        <v>42249</v>
      </c>
      <c r="C415" s="49">
        <v>60000</v>
      </c>
      <c r="E415" s="44"/>
      <c r="F415" s="6" t="s">
        <v>7</v>
      </c>
      <c r="G415" s="38" t="s">
        <v>8</v>
      </c>
      <c r="H415" s="4" t="s">
        <v>204</v>
      </c>
      <c r="I415" s="29" t="s">
        <v>424</v>
      </c>
      <c r="J415" s="29"/>
      <c r="K415" s="1">
        <v>20150464</v>
      </c>
    </row>
    <row r="416" spans="1:11" s="43" customFormat="1" ht="51" x14ac:dyDescent="0.25">
      <c r="A416" s="1" t="s">
        <v>205</v>
      </c>
      <c r="B416" s="53">
        <v>42284</v>
      </c>
      <c r="C416" s="49">
        <v>50000</v>
      </c>
      <c r="E416" s="44"/>
      <c r="F416" s="6" t="s">
        <v>7</v>
      </c>
      <c r="G416" s="38" t="s">
        <v>8</v>
      </c>
      <c r="H416" s="4" t="s">
        <v>206</v>
      </c>
      <c r="I416" s="29" t="s">
        <v>401</v>
      </c>
      <c r="J416" s="29" t="s">
        <v>732</v>
      </c>
      <c r="K416" s="1">
        <v>20150219</v>
      </c>
    </row>
    <row r="417" spans="1:11" s="43" customFormat="1" ht="51" x14ac:dyDescent="0.25">
      <c r="A417" s="1" t="s">
        <v>205</v>
      </c>
      <c r="B417" s="53">
        <v>42221</v>
      </c>
      <c r="C417" s="49">
        <v>100000</v>
      </c>
      <c r="E417" s="44"/>
      <c r="F417" s="6" t="s">
        <v>7</v>
      </c>
      <c r="G417" s="38" t="s">
        <v>8</v>
      </c>
      <c r="H417" s="4" t="s">
        <v>206</v>
      </c>
      <c r="I417" s="29" t="s">
        <v>401</v>
      </c>
      <c r="J417" s="29" t="s">
        <v>732</v>
      </c>
      <c r="K417" s="1">
        <v>20150219</v>
      </c>
    </row>
    <row r="418" spans="1:11" s="43" customFormat="1" ht="51" x14ac:dyDescent="0.25">
      <c r="A418" s="1" t="s">
        <v>205</v>
      </c>
      <c r="B418" s="53">
        <v>42186</v>
      </c>
      <c r="C418" s="49">
        <v>100000</v>
      </c>
      <c r="E418" s="44"/>
      <c r="F418" s="6" t="s">
        <v>7</v>
      </c>
      <c r="G418" s="38" t="s">
        <v>8</v>
      </c>
      <c r="H418" s="4" t="s">
        <v>206</v>
      </c>
      <c r="I418" s="29" t="s">
        <v>401</v>
      </c>
      <c r="J418" s="29" t="s">
        <v>732</v>
      </c>
      <c r="K418" s="1">
        <v>20150219</v>
      </c>
    </row>
    <row r="419" spans="1:11" s="43" customFormat="1" ht="51" x14ac:dyDescent="0.25">
      <c r="A419" s="1" t="s">
        <v>207</v>
      </c>
      <c r="B419" s="53">
        <v>42186</v>
      </c>
      <c r="C419" s="49">
        <v>15000</v>
      </c>
      <c r="E419" s="44"/>
      <c r="F419" s="6" t="s">
        <v>7</v>
      </c>
      <c r="G419" s="38" t="s">
        <v>8</v>
      </c>
      <c r="H419" s="4" t="s">
        <v>208</v>
      </c>
      <c r="I419" s="29" t="s">
        <v>419</v>
      </c>
      <c r="J419" s="29"/>
      <c r="K419" s="1">
        <v>20150204</v>
      </c>
    </row>
    <row r="420" spans="1:11" s="43" customFormat="1" ht="63.75" x14ac:dyDescent="0.25">
      <c r="A420" s="1" t="s">
        <v>209</v>
      </c>
      <c r="B420" s="53">
        <v>42186</v>
      </c>
      <c r="C420" s="49">
        <v>20000</v>
      </c>
      <c r="E420" s="44"/>
      <c r="F420" s="6" t="s">
        <v>7</v>
      </c>
      <c r="G420" s="38" t="s">
        <v>8</v>
      </c>
      <c r="H420" s="4" t="s">
        <v>452</v>
      </c>
      <c r="I420" s="29" t="s">
        <v>424</v>
      </c>
      <c r="J420" s="29"/>
      <c r="K420" s="1">
        <v>20150007</v>
      </c>
    </row>
    <row r="421" spans="1:11" s="43" customFormat="1" ht="51" x14ac:dyDescent="0.25">
      <c r="A421" s="1" t="s">
        <v>210</v>
      </c>
      <c r="B421" s="53">
        <v>42298</v>
      </c>
      <c r="C421" s="49">
        <v>75000</v>
      </c>
      <c r="E421" s="44"/>
      <c r="F421" s="6" t="s">
        <v>7</v>
      </c>
      <c r="G421" s="38" t="s">
        <v>8</v>
      </c>
      <c r="H421" s="4" t="s">
        <v>211</v>
      </c>
      <c r="I421" s="29" t="s">
        <v>348</v>
      </c>
      <c r="J421" s="29"/>
      <c r="K421" s="1">
        <v>20150440</v>
      </c>
    </row>
    <row r="422" spans="1:11" s="43" customFormat="1" ht="51" x14ac:dyDescent="0.25">
      <c r="A422" s="1" t="s">
        <v>733</v>
      </c>
      <c r="B422" s="53">
        <v>42354</v>
      </c>
      <c r="C422" s="49">
        <v>100000</v>
      </c>
      <c r="E422" s="44"/>
      <c r="F422" s="6" t="s">
        <v>7</v>
      </c>
      <c r="G422" s="38" t="s">
        <v>8</v>
      </c>
      <c r="H422" s="4" t="s">
        <v>211</v>
      </c>
      <c r="I422" s="29" t="s">
        <v>348</v>
      </c>
      <c r="J422" s="29"/>
      <c r="K422" s="1">
        <v>20150836</v>
      </c>
    </row>
    <row r="423" spans="1:11" s="43" customFormat="1" ht="63.75" x14ac:dyDescent="0.25">
      <c r="A423" s="1" t="s">
        <v>299</v>
      </c>
      <c r="B423" s="53">
        <v>42011</v>
      </c>
      <c r="C423" s="49">
        <v>12500</v>
      </c>
      <c r="E423" s="44"/>
      <c r="F423" s="6" t="s">
        <v>447</v>
      </c>
      <c r="G423" s="38" t="s">
        <v>8</v>
      </c>
      <c r="H423" s="4" t="s">
        <v>115</v>
      </c>
      <c r="I423" s="29" t="s">
        <v>307</v>
      </c>
      <c r="J423" s="29"/>
      <c r="K423" s="1">
        <v>20140618</v>
      </c>
    </row>
    <row r="424" spans="1:11" s="43" customFormat="1" ht="63.75" x14ac:dyDescent="0.25">
      <c r="A424" s="1" t="s">
        <v>299</v>
      </c>
      <c r="B424" s="53">
        <v>42011</v>
      </c>
      <c r="C424" s="49">
        <v>12500</v>
      </c>
      <c r="E424" s="44"/>
      <c r="F424" s="6" t="s">
        <v>447</v>
      </c>
      <c r="G424" s="38" t="s">
        <v>8</v>
      </c>
      <c r="H424" s="4" t="s">
        <v>115</v>
      </c>
      <c r="I424" s="29" t="s">
        <v>307</v>
      </c>
      <c r="J424" s="29"/>
      <c r="K424" s="1">
        <v>20140633</v>
      </c>
    </row>
    <row r="425" spans="1:11" s="43" customFormat="1" ht="63.75" x14ac:dyDescent="0.25">
      <c r="A425" s="1" t="s">
        <v>299</v>
      </c>
      <c r="B425" s="53">
        <v>42011</v>
      </c>
      <c r="C425" s="49">
        <v>12500</v>
      </c>
      <c r="E425" s="44"/>
      <c r="F425" s="6" t="s">
        <v>447</v>
      </c>
      <c r="G425" s="38" t="s">
        <v>8</v>
      </c>
      <c r="H425" s="4" t="s">
        <v>115</v>
      </c>
      <c r="I425" s="29" t="s">
        <v>307</v>
      </c>
      <c r="J425" s="29"/>
      <c r="K425" s="1">
        <v>20140709</v>
      </c>
    </row>
    <row r="426" spans="1:11" s="43" customFormat="1" ht="63.75" x14ac:dyDescent="0.25">
      <c r="A426" s="1" t="s">
        <v>299</v>
      </c>
      <c r="B426" s="53">
        <v>42354</v>
      </c>
      <c r="C426" s="49">
        <v>12500</v>
      </c>
      <c r="E426" s="44"/>
      <c r="F426" s="6" t="s">
        <v>504</v>
      </c>
      <c r="G426" s="38" t="s">
        <v>8</v>
      </c>
      <c r="H426" s="4" t="s">
        <v>115</v>
      </c>
      <c r="I426" s="29" t="s">
        <v>307</v>
      </c>
      <c r="J426" s="29"/>
      <c r="K426" s="1">
        <v>20150480</v>
      </c>
    </row>
    <row r="427" spans="1:11" s="43" customFormat="1" ht="63.75" x14ac:dyDescent="0.25">
      <c r="A427" s="1" t="s">
        <v>299</v>
      </c>
      <c r="B427" s="53">
        <v>42235</v>
      </c>
      <c r="C427" s="49">
        <v>12500</v>
      </c>
      <c r="E427" s="44"/>
      <c r="F427" s="6" t="s">
        <v>504</v>
      </c>
      <c r="G427" s="38" t="s">
        <v>8</v>
      </c>
      <c r="H427" s="4" t="s">
        <v>115</v>
      </c>
      <c r="I427" s="29" t="s">
        <v>307</v>
      </c>
      <c r="J427" s="29"/>
      <c r="K427" s="1">
        <v>20150480</v>
      </c>
    </row>
    <row r="428" spans="1:11" s="43" customFormat="1" ht="63.75" x14ac:dyDescent="0.25">
      <c r="A428" s="1" t="s">
        <v>299</v>
      </c>
      <c r="B428" s="53">
        <v>42354</v>
      </c>
      <c r="C428" s="49">
        <v>12500</v>
      </c>
      <c r="E428" s="44"/>
      <c r="F428" s="6" t="s">
        <v>504</v>
      </c>
      <c r="G428" s="38" t="s">
        <v>8</v>
      </c>
      <c r="H428" s="4" t="s">
        <v>115</v>
      </c>
      <c r="I428" s="29" t="s">
        <v>307</v>
      </c>
      <c r="J428" s="29"/>
      <c r="K428" s="1">
        <v>20150646</v>
      </c>
    </row>
    <row r="429" spans="1:11" s="43" customFormat="1" ht="63.75" x14ac:dyDescent="0.25">
      <c r="A429" s="1" t="s">
        <v>299</v>
      </c>
      <c r="B429" s="53">
        <v>42235</v>
      </c>
      <c r="C429" s="49">
        <v>12500</v>
      </c>
      <c r="E429" s="44"/>
      <c r="F429" s="6" t="s">
        <v>504</v>
      </c>
      <c r="G429" s="38" t="s">
        <v>8</v>
      </c>
      <c r="H429" s="4" t="s">
        <v>115</v>
      </c>
      <c r="I429" s="29" t="s">
        <v>307</v>
      </c>
      <c r="J429" s="29"/>
      <c r="K429" s="1">
        <v>20150646</v>
      </c>
    </row>
    <row r="430" spans="1:11" s="43" customFormat="1" ht="63.75" x14ac:dyDescent="0.25">
      <c r="A430" s="1" t="s">
        <v>299</v>
      </c>
      <c r="B430" s="53">
        <v>42354</v>
      </c>
      <c r="C430" s="49">
        <v>12500</v>
      </c>
      <c r="E430" s="44"/>
      <c r="F430" s="6" t="s">
        <v>504</v>
      </c>
      <c r="G430" s="38" t="s">
        <v>8</v>
      </c>
      <c r="H430" s="4" t="s">
        <v>115</v>
      </c>
      <c r="I430" s="29" t="s">
        <v>307</v>
      </c>
      <c r="J430" s="29"/>
      <c r="K430" s="1">
        <v>20150789</v>
      </c>
    </row>
    <row r="431" spans="1:11" s="43" customFormat="1" ht="63.75" x14ac:dyDescent="0.25">
      <c r="A431" s="1" t="s">
        <v>299</v>
      </c>
      <c r="B431" s="53">
        <v>42284</v>
      </c>
      <c r="C431" s="49">
        <v>12500</v>
      </c>
      <c r="E431" s="44"/>
      <c r="F431" s="6" t="s">
        <v>504</v>
      </c>
      <c r="G431" s="38" t="s">
        <v>8</v>
      </c>
      <c r="H431" s="4" t="s">
        <v>115</v>
      </c>
      <c r="I431" s="29" t="s">
        <v>307</v>
      </c>
      <c r="J431" s="29"/>
      <c r="K431" s="1">
        <v>20150789</v>
      </c>
    </row>
    <row r="432" spans="1:11" s="43" customFormat="1" ht="76.5" x14ac:dyDescent="0.25">
      <c r="A432" s="1" t="s">
        <v>734</v>
      </c>
      <c r="B432" s="53">
        <v>42284</v>
      </c>
      <c r="C432" s="49">
        <v>15000</v>
      </c>
      <c r="E432" s="44"/>
      <c r="F432" s="6" t="s">
        <v>7</v>
      </c>
      <c r="G432" s="38" t="s">
        <v>8</v>
      </c>
      <c r="H432" s="4" t="s">
        <v>735</v>
      </c>
      <c r="I432" s="29" t="s">
        <v>332</v>
      </c>
      <c r="J432" s="29"/>
      <c r="K432" s="1">
        <v>20150485</v>
      </c>
    </row>
    <row r="433" spans="1:11" s="43" customFormat="1" ht="51" x14ac:dyDescent="0.25">
      <c r="A433" s="1" t="s">
        <v>736</v>
      </c>
      <c r="B433" s="53">
        <v>42011</v>
      </c>
      <c r="C433" s="49">
        <v>1000</v>
      </c>
      <c r="E433" s="44"/>
      <c r="F433" s="6" t="s">
        <v>15</v>
      </c>
      <c r="G433" s="38" t="s">
        <v>15</v>
      </c>
      <c r="H433" s="4" t="s">
        <v>212</v>
      </c>
      <c r="I433" s="29" t="s">
        <v>15</v>
      </c>
      <c r="J433" s="29"/>
      <c r="K433" s="1">
        <v>20141155</v>
      </c>
    </row>
    <row r="434" spans="1:11" s="43" customFormat="1" ht="51" x14ac:dyDescent="0.25">
      <c r="A434" s="1" t="s">
        <v>737</v>
      </c>
      <c r="B434" s="53">
        <v>42130</v>
      </c>
      <c r="C434" s="49">
        <v>20000</v>
      </c>
      <c r="E434" s="44"/>
      <c r="F434" s="6" t="s">
        <v>49</v>
      </c>
      <c r="G434" s="38" t="s">
        <v>46</v>
      </c>
      <c r="H434" s="4" t="s">
        <v>214</v>
      </c>
      <c r="I434" s="29" t="s">
        <v>525</v>
      </c>
      <c r="J434" s="29"/>
      <c r="K434" s="1">
        <v>20150385</v>
      </c>
    </row>
    <row r="435" spans="1:11" s="43" customFormat="1" ht="51" x14ac:dyDescent="0.25">
      <c r="A435" s="1" t="s">
        <v>738</v>
      </c>
      <c r="B435" s="53">
        <v>42249</v>
      </c>
      <c r="C435" s="49">
        <v>10000</v>
      </c>
      <c r="E435" s="44"/>
      <c r="F435" s="6" t="s">
        <v>7</v>
      </c>
      <c r="G435" s="38" t="s">
        <v>8</v>
      </c>
      <c r="H435" s="4" t="s">
        <v>739</v>
      </c>
      <c r="I435" s="29" t="s">
        <v>328</v>
      </c>
      <c r="J435" s="29"/>
      <c r="K435" s="1">
        <v>20150411</v>
      </c>
    </row>
    <row r="436" spans="1:11" s="43" customFormat="1" ht="63.75" x14ac:dyDescent="0.25">
      <c r="A436" s="1" t="s">
        <v>740</v>
      </c>
      <c r="B436" s="53">
        <v>42284</v>
      </c>
      <c r="C436" s="49">
        <v>35000</v>
      </c>
      <c r="E436" s="44"/>
      <c r="F436" s="6" t="s">
        <v>7</v>
      </c>
      <c r="G436" s="38" t="s">
        <v>8</v>
      </c>
      <c r="H436" s="4" t="s">
        <v>741</v>
      </c>
      <c r="I436" s="29" t="s">
        <v>348</v>
      </c>
      <c r="J436" s="29"/>
      <c r="K436" s="1">
        <v>20150422</v>
      </c>
    </row>
    <row r="437" spans="1:11" s="43" customFormat="1" ht="51" x14ac:dyDescent="0.25">
      <c r="A437" s="1" t="s">
        <v>376</v>
      </c>
      <c r="B437" s="53">
        <v>42200</v>
      </c>
      <c r="C437" s="49">
        <v>100000</v>
      </c>
      <c r="E437" s="44"/>
      <c r="F437" s="6" t="s">
        <v>7</v>
      </c>
      <c r="G437" s="38" t="s">
        <v>8</v>
      </c>
      <c r="H437" s="4" t="s">
        <v>215</v>
      </c>
      <c r="I437" s="29" t="s">
        <v>365</v>
      </c>
      <c r="J437" s="29"/>
      <c r="K437" s="1">
        <v>20150183</v>
      </c>
    </row>
    <row r="438" spans="1:11" s="43" customFormat="1" ht="51" x14ac:dyDescent="0.25">
      <c r="A438" s="1" t="s">
        <v>742</v>
      </c>
      <c r="B438" s="53">
        <v>42340</v>
      </c>
      <c r="C438" s="49">
        <v>210000</v>
      </c>
      <c r="E438" s="44"/>
      <c r="F438" s="6" t="s">
        <v>7</v>
      </c>
      <c r="G438" s="38" t="s">
        <v>8</v>
      </c>
      <c r="H438" s="4" t="s">
        <v>13</v>
      </c>
      <c r="I438" s="29" t="s">
        <v>381</v>
      </c>
      <c r="J438" s="29" t="s">
        <v>619</v>
      </c>
      <c r="K438" s="1">
        <v>20150840</v>
      </c>
    </row>
    <row r="439" spans="1:11" s="43" customFormat="1" ht="63.75" x14ac:dyDescent="0.25">
      <c r="A439" s="1" t="s">
        <v>743</v>
      </c>
      <c r="B439" s="53">
        <v>42158</v>
      </c>
      <c r="C439" s="49">
        <v>125000</v>
      </c>
      <c r="E439" s="44"/>
      <c r="F439" s="6" t="s">
        <v>7</v>
      </c>
      <c r="G439" s="38" t="s">
        <v>8</v>
      </c>
      <c r="H439" s="4" t="s">
        <v>744</v>
      </c>
      <c r="I439" s="29" t="s">
        <v>392</v>
      </c>
      <c r="J439" s="29"/>
      <c r="K439" s="1">
        <v>20141018</v>
      </c>
    </row>
    <row r="440" spans="1:11" s="43" customFormat="1" ht="63.75" x14ac:dyDescent="0.25">
      <c r="A440" s="1" t="s">
        <v>743</v>
      </c>
      <c r="B440" s="53">
        <v>42088</v>
      </c>
      <c r="C440" s="49">
        <v>125000</v>
      </c>
      <c r="E440" s="44"/>
      <c r="F440" s="6" t="s">
        <v>7</v>
      </c>
      <c r="G440" s="38" t="s">
        <v>8</v>
      </c>
      <c r="H440" s="4" t="s">
        <v>744</v>
      </c>
      <c r="I440" s="29" t="s">
        <v>392</v>
      </c>
      <c r="J440" s="29"/>
      <c r="K440" s="1">
        <v>20141018</v>
      </c>
    </row>
    <row r="441" spans="1:11" s="43" customFormat="1" ht="76.5" x14ac:dyDescent="0.25">
      <c r="A441" s="1" t="s">
        <v>300</v>
      </c>
      <c r="B441" s="53">
        <v>42011</v>
      </c>
      <c r="C441" s="49">
        <v>12500</v>
      </c>
      <c r="E441" s="44"/>
      <c r="F441" s="6" t="s">
        <v>447</v>
      </c>
      <c r="G441" s="38" t="s">
        <v>8</v>
      </c>
      <c r="H441" s="4" t="s">
        <v>259</v>
      </c>
      <c r="I441" s="29" t="s">
        <v>307</v>
      </c>
      <c r="J441" s="29"/>
      <c r="K441" s="1">
        <v>20140607</v>
      </c>
    </row>
    <row r="442" spans="1:11" s="43" customFormat="1" ht="76.5" x14ac:dyDescent="0.25">
      <c r="A442" s="1" t="s">
        <v>300</v>
      </c>
      <c r="B442" s="53">
        <v>42011</v>
      </c>
      <c r="C442" s="49">
        <v>12500</v>
      </c>
      <c r="E442" s="44"/>
      <c r="F442" s="6" t="s">
        <v>447</v>
      </c>
      <c r="G442" s="38" t="s">
        <v>8</v>
      </c>
      <c r="H442" s="4" t="s">
        <v>259</v>
      </c>
      <c r="I442" s="29" t="s">
        <v>307</v>
      </c>
      <c r="J442" s="29"/>
      <c r="K442" s="1">
        <v>20140609</v>
      </c>
    </row>
    <row r="443" spans="1:11" s="43" customFormat="1" ht="76.5" x14ac:dyDescent="0.25">
      <c r="A443" s="1" t="s">
        <v>300</v>
      </c>
      <c r="B443" s="53">
        <v>42011</v>
      </c>
      <c r="C443" s="49">
        <v>12500</v>
      </c>
      <c r="E443" s="44"/>
      <c r="F443" s="6" t="s">
        <v>447</v>
      </c>
      <c r="G443" s="38" t="s">
        <v>8</v>
      </c>
      <c r="H443" s="4" t="s">
        <v>259</v>
      </c>
      <c r="I443" s="29" t="s">
        <v>307</v>
      </c>
      <c r="J443" s="29"/>
      <c r="K443" s="1">
        <v>20140610</v>
      </c>
    </row>
    <row r="444" spans="1:11" s="43" customFormat="1" ht="76.5" x14ac:dyDescent="0.25">
      <c r="A444" s="1" t="s">
        <v>300</v>
      </c>
      <c r="B444" s="53">
        <v>42011</v>
      </c>
      <c r="C444" s="49">
        <v>12500</v>
      </c>
      <c r="E444" s="44"/>
      <c r="F444" s="6" t="s">
        <v>447</v>
      </c>
      <c r="G444" s="38" t="s">
        <v>8</v>
      </c>
      <c r="H444" s="4" t="s">
        <v>259</v>
      </c>
      <c r="I444" s="29" t="s">
        <v>307</v>
      </c>
      <c r="J444" s="29"/>
      <c r="K444" s="1">
        <v>20140608</v>
      </c>
    </row>
    <row r="445" spans="1:11" s="43" customFormat="1" ht="76.5" x14ac:dyDescent="0.25">
      <c r="A445" s="1" t="s">
        <v>300</v>
      </c>
      <c r="B445" s="53">
        <v>42011</v>
      </c>
      <c r="C445" s="49">
        <v>12500</v>
      </c>
      <c r="E445" s="44"/>
      <c r="F445" s="6" t="s">
        <v>447</v>
      </c>
      <c r="G445" s="38" t="s">
        <v>8</v>
      </c>
      <c r="H445" s="4" t="s">
        <v>259</v>
      </c>
      <c r="I445" s="29" t="s">
        <v>307</v>
      </c>
      <c r="J445" s="29"/>
      <c r="K445" s="1">
        <v>20140611</v>
      </c>
    </row>
    <row r="446" spans="1:11" s="43" customFormat="1" ht="76.5" x14ac:dyDescent="0.25">
      <c r="A446" s="1" t="s">
        <v>300</v>
      </c>
      <c r="B446" s="53">
        <v>42011</v>
      </c>
      <c r="C446" s="49">
        <v>12500</v>
      </c>
      <c r="E446" s="44"/>
      <c r="F446" s="6" t="s">
        <v>447</v>
      </c>
      <c r="G446" s="38" t="s">
        <v>8</v>
      </c>
      <c r="H446" s="4" t="s">
        <v>259</v>
      </c>
      <c r="I446" s="29" t="s">
        <v>307</v>
      </c>
      <c r="J446" s="29"/>
      <c r="K446" s="1">
        <v>20140801</v>
      </c>
    </row>
    <row r="447" spans="1:11" s="43" customFormat="1" ht="76.5" x14ac:dyDescent="0.25">
      <c r="A447" s="1" t="s">
        <v>300</v>
      </c>
      <c r="B447" s="53">
        <v>42354</v>
      </c>
      <c r="C447" s="49">
        <v>12500</v>
      </c>
      <c r="E447" s="44"/>
      <c r="F447" s="6" t="s">
        <v>504</v>
      </c>
      <c r="G447" s="38" t="s">
        <v>8</v>
      </c>
      <c r="H447" s="4" t="s">
        <v>259</v>
      </c>
      <c r="I447" s="29" t="s">
        <v>307</v>
      </c>
      <c r="J447" s="29"/>
      <c r="K447" s="1">
        <v>20150573</v>
      </c>
    </row>
    <row r="448" spans="1:11" s="43" customFormat="1" ht="76.5" x14ac:dyDescent="0.25">
      <c r="A448" s="1" t="s">
        <v>300</v>
      </c>
      <c r="B448" s="53">
        <v>42249</v>
      </c>
      <c r="C448" s="49">
        <v>12500</v>
      </c>
      <c r="E448" s="44"/>
      <c r="F448" s="6" t="s">
        <v>504</v>
      </c>
      <c r="G448" s="38" t="s">
        <v>8</v>
      </c>
      <c r="H448" s="4" t="s">
        <v>259</v>
      </c>
      <c r="I448" s="29" t="s">
        <v>307</v>
      </c>
      <c r="J448" s="29"/>
      <c r="K448" s="1">
        <v>20150573</v>
      </c>
    </row>
    <row r="449" spans="1:11" s="43" customFormat="1" ht="76.5" x14ac:dyDescent="0.25">
      <c r="A449" s="1" t="s">
        <v>300</v>
      </c>
      <c r="B449" s="53">
        <v>42354</v>
      </c>
      <c r="C449" s="49">
        <v>12500</v>
      </c>
      <c r="E449" s="44"/>
      <c r="F449" s="6" t="s">
        <v>504</v>
      </c>
      <c r="G449" s="38" t="s">
        <v>8</v>
      </c>
      <c r="H449" s="4" t="s">
        <v>259</v>
      </c>
      <c r="I449" s="29" t="s">
        <v>307</v>
      </c>
      <c r="J449" s="29"/>
      <c r="K449" s="1">
        <v>20150574</v>
      </c>
    </row>
    <row r="450" spans="1:11" s="43" customFormat="1" ht="76.5" x14ac:dyDescent="0.25">
      <c r="A450" s="1" t="s">
        <v>300</v>
      </c>
      <c r="B450" s="53">
        <v>42249</v>
      </c>
      <c r="C450" s="49">
        <v>12500</v>
      </c>
      <c r="E450" s="44"/>
      <c r="F450" s="6" t="s">
        <v>504</v>
      </c>
      <c r="G450" s="38" t="s">
        <v>8</v>
      </c>
      <c r="H450" s="4" t="s">
        <v>259</v>
      </c>
      <c r="I450" s="29" t="s">
        <v>307</v>
      </c>
      <c r="J450" s="29"/>
      <c r="K450" s="1">
        <v>20150575</v>
      </c>
    </row>
    <row r="451" spans="1:11" s="43" customFormat="1" ht="76.5" x14ac:dyDescent="0.25">
      <c r="A451" s="1" t="s">
        <v>300</v>
      </c>
      <c r="B451" s="53">
        <v>42354</v>
      </c>
      <c r="C451" s="49">
        <v>12500</v>
      </c>
      <c r="E451" s="44"/>
      <c r="F451" s="6" t="s">
        <v>504</v>
      </c>
      <c r="G451" s="38" t="s">
        <v>8</v>
      </c>
      <c r="H451" s="4" t="s">
        <v>259</v>
      </c>
      <c r="I451" s="29" t="s">
        <v>307</v>
      </c>
      <c r="J451" s="29"/>
      <c r="K451" s="1">
        <v>20150575</v>
      </c>
    </row>
    <row r="452" spans="1:11" s="43" customFormat="1" ht="76.5" x14ac:dyDescent="0.25">
      <c r="A452" s="1" t="s">
        <v>300</v>
      </c>
      <c r="B452" s="53">
        <v>42249</v>
      </c>
      <c r="C452" s="49">
        <v>12500</v>
      </c>
      <c r="E452" s="44"/>
      <c r="F452" s="6" t="s">
        <v>504</v>
      </c>
      <c r="G452" s="38" t="s">
        <v>8</v>
      </c>
      <c r="H452" s="4" t="s">
        <v>259</v>
      </c>
      <c r="I452" s="29" t="s">
        <v>307</v>
      </c>
      <c r="J452" s="29"/>
      <c r="K452" s="1">
        <v>20150574</v>
      </c>
    </row>
    <row r="453" spans="1:11" s="43" customFormat="1" ht="76.5" x14ac:dyDescent="0.25">
      <c r="A453" s="1" t="s">
        <v>300</v>
      </c>
      <c r="B453" s="53">
        <v>42235</v>
      </c>
      <c r="C453" s="49">
        <v>12500</v>
      </c>
      <c r="E453" s="44"/>
      <c r="F453" s="6" t="s">
        <v>504</v>
      </c>
      <c r="G453" s="38" t="s">
        <v>8</v>
      </c>
      <c r="H453" s="4" t="s">
        <v>259</v>
      </c>
      <c r="I453" s="29" t="s">
        <v>307</v>
      </c>
      <c r="J453" s="29"/>
      <c r="K453" s="1">
        <v>20150609</v>
      </c>
    </row>
    <row r="454" spans="1:11" s="43" customFormat="1" ht="76.5" x14ac:dyDescent="0.25">
      <c r="A454" s="1" t="s">
        <v>300</v>
      </c>
      <c r="B454" s="53">
        <v>42235</v>
      </c>
      <c r="C454" s="49">
        <v>12500</v>
      </c>
      <c r="E454" s="44"/>
      <c r="F454" s="6" t="s">
        <v>504</v>
      </c>
      <c r="G454" s="38" t="s">
        <v>8</v>
      </c>
      <c r="H454" s="4" t="s">
        <v>259</v>
      </c>
      <c r="I454" s="29" t="s">
        <v>307</v>
      </c>
      <c r="J454" s="29"/>
      <c r="K454" s="1">
        <v>20150610</v>
      </c>
    </row>
    <row r="455" spans="1:11" s="43" customFormat="1" ht="76.5" x14ac:dyDescent="0.25">
      <c r="A455" s="1" t="s">
        <v>300</v>
      </c>
      <c r="B455" s="53">
        <v>42354</v>
      </c>
      <c r="C455" s="49">
        <v>12500</v>
      </c>
      <c r="E455" s="44"/>
      <c r="F455" s="6" t="s">
        <v>504</v>
      </c>
      <c r="G455" s="38" t="s">
        <v>8</v>
      </c>
      <c r="H455" s="4" t="s">
        <v>259</v>
      </c>
      <c r="I455" s="29" t="s">
        <v>307</v>
      </c>
      <c r="J455" s="29"/>
      <c r="K455" s="1">
        <v>20150610</v>
      </c>
    </row>
    <row r="456" spans="1:11" s="43" customFormat="1" ht="76.5" x14ac:dyDescent="0.25">
      <c r="A456" s="1" t="s">
        <v>300</v>
      </c>
      <c r="B456" s="53">
        <v>42354</v>
      </c>
      <c r="C456" s="49">
        <v>12500</v>
      </c>
      <c r="E456" s="44"/>
      <c r="F456" s="6" t="s">
        <v>504</v>
      </c>
      <c r="G456" s="38" t="s">
        <v>8</v>
      </c>
      <c r="H456" s="4" t="s">
        <v>259</v>
      </c>
      <c r="I456" s="29" t="s">
        <v>307</v>
      </c>
      <c r="J456" s="29"/>
      <c r="K456" s="1">
        <v>20150609</v>
      </c>
    </row>
    <row r="457" spans="1:11" s="43" customFormat="1" ht="76.5" x14ac:dyDescent="0.25">
      <c r="A457" s="1" t="s">
        <v>301</v>
      </c>
      <c r="B457" s="53">
        <v>42011</v>
      </c>
      <c r="C457" s="49">
        <v>12500</v>
      </c>
      <c r="E457" s="44"/>
      <c r="F457" s="6" t="s">
        <v>447</v>
      </c>
      <c r="G457" s="38" t="s">
        <v>8</v>
      </c>
      <c r="H457" s="4" t="s">
        <v>253</v>
      </c>
      <c r="I457" s="29" t="s">
        <v>307</v>
      </c>
      <c r="J457" s="29"/>
      <c r="K457" s="1">
        <v>20140603</v>
      </c>
    </row>
    <row r="458" spans="1:11" s="43" customFormat="1" ht="76.5" x14ac:dyDescent="0.25">
      <c r="A458" s="1" t="s">
        <v>301</v>
      </c>
      <c r="B458" s="53">
        <v>42249</v>
      </c>
      <c r="C458" s="49">
        <v>12500</v>
      </c>
      <c r="E458" s="44"/>
      <c r="F458" s="6" t="s">
        <v>504</v>
      </c>
      <c r="G458" s="38" t="s">
        <v>8</v>
      </c>
      <c r="H458" s="4" t="s">
        <v>253</v>
      </c>
      <c r="I458" s="29" t="s">
        <v>307</v>
      </c>
      <c r="J458" s="29"/>
      <c r="K458" s="1">
        <v>20150608</v>
      </c>
    </row>
    <row r="459" spans="1:11" s="43" customFormat="1" ht="76.5" x14ac:dyDescent="0.25">
      <c r="A459" s="1" t="s">
        <v>301</v>
      </c>
      <c r="B459" s="53">
        <v>42354</v>
      </c>
      <c r="C459" s="49">
        <v>12500</v>
      </c>
      <c r="E459" s="44"/>
      <c r="F459" s="6" t="s">
        <v>504</v>
      </c>
      <c r="G459" s="38" t="s">
        <v>8</v>
      </c>
      <c r="H459" s="4" t="s">
        <v>253</v>
      </c>
      <c r="I459" s="29" t="s">
        <v>307</v>
      </c>
      <c r="J459" s="29"/>
      <c r="K459" s="1">
        <v>20150608</v>
      </c>
    </row>
    <row r="460" spans="1:11" s="43" customFormat="1" ht="76.5" x14ac:dyDescent="0.25">
      <c r="A460" s="56" t="s">
        <v>745</v>
      </c>
      <c r="B460" s="57">
        <v>42010</v>
      </c>
      <c r="C460" s="58">
        <v>-12500</v>
      </c>
      <c r="E460" s="44"/>
      <c r="F460" s="59" t="s">
        <v>447</v>
      </c>
      <c r="G460" s="60" t="s">
        <v>8</v>
      </c>
      <c r="H460" s="43" t="s">
        <v>746</v>
      </c>
      <c r="I460" s="55" t="s">
        <v>307</v>
      </c>
      <c r="J460" s="55"/>
      <c r="K460" s="56">
        <v>20140604</v>
      </c>
    </row>
    <row r="461" spans="1:11" s="43" customFormat="1" ht="76.5" x14ac:dyDescent="0.25">
      <c r="A461" s="1" t="s">
        <v>745</v>
      </c>
      <c r="B461" s="53">
        <v>42249</v>
      </c>
      <c r="C461" s="49">
        <v>25000</v>
      </c>
      <c r="E461" s="44"/>
      <c r="F461" s="6" t="s">
        <v>447</v>
      </c>
      <c r="G461" s="38" t="s">
        <v>8</v>
      </c>
      <c r="H461" s="4" t="s">
        <v>746</v>
      </c>
      <c r="I461" s="29" t="s">
        <v>307</v>
      </c>
      <c r="J461" s="29"/>
      <c r="K461" s="1">
        <v>20140604</v>
      </c>
    </row>
    <row r="462" spans="1:11" s="43" customFormat="1" ht="76.5" x14ac:dyDescent="0.25">
      <c r="A462" s="56" t="s">
        <v>745</v>
      </c>
      <c r="B462" s="57">
        <v>42237</v>
      </c>
      <c r="C462" s="58">
        <v>-25000</v>
      </c>
      <c r="E462" s="44"/>
      <c r="F462" s="59" t="s">
        <v>447</v>
      </c>
      <c r="G462" s="60" t="s">
        <v>8</v>
      </c>
      <c r="H462" s="43" t="s">
        <v>746</v>
      </c>
      <c r="I462" s="55" t="s">
        <v>307</v>
      </c>
      <c r="J462" s="55"/>
      <c r="K462" s="56">
        <v>20140604</v>
      </c>
    </row>
    <row r="463" spans="1:11" s="43" customFormat="1" ht="76.5" x14ac:dyDescent="0.25">
      <c r="A463" s="1" t="s">
        <v>745</v>
      </c>
      <c r="B463" s="53">
        <v>42011</v>
      </c>
      <c r="C463" s="49">
        <v>25000</v>
      </c>
      <c r="E463" s="44"/>
      <c r="F463" s="6" t="s">
        <v>447</v>
      </c>
      <c r="G463" s="38" t="s">
        <v>8</v>
      </c>
      <c r="H463" s="4" t="s">
        <v>746</v>
      </c>
      <c r="I463" s="29" t="s">
        <v>307</v>
      </c>
      <c r="J463" s="29"/>
      <c r="K463" s="1">
        <v>20140604</v>
      </c>
    </row>
    <row r="464" spans="1:11" s="43" customFormat="1" ht="76.5" x14ac:dyDescent="0.25">
      <c r="A464" s="1" t="s">
        <v>745</v>
      </c>
      <c r="B464" s="53">
        <v>42354</v>
      </c>
      <c r="C464" s="49">
        <v>12500</v>
      </c>
      <c r="E464" s="44"/>
      <c r="F464" s="6" t="s">
        <v>504</v>
      </c>
      <c r="G464" s="38" t="s">
        <v>8</v>
      </c>
      <c r="H464" s="4" t="s">
        <v>746</v>
      </c>
      <c r="I464" s="29" t="s">
        <v>307</v>
      </c>
      <c r="J464" s="29"/>
      <c r="K464" s="1">
        <v>20150510</v>
      </c>
    </row>
    <row r="465" spans="1:11" s="43" customFormat="1" ht="76.5" x14ac:dyDescent="0.25">
      <c r="A465" s="1" t="s">
        <v>745</v>
      </c>
      <c r="B465" s="53">
        <v>42249</v>
      </c>
      <c r="C465" s="49">
        <v>12500</v>
      </c>
      <c r="E465" s="44"/>
      <c r="F465" s="6" t="s">
        <v>504</v>
      </c>
      <c r="G465" s="38" t="s">
        <v>8</v>
      </c>
      <c r="H465" s="4" t="s">
        <v>746</v>
      </c>
      <c r="I465" s="29" t="s">
        <v>307</v>
      </c>
      <c r="J465" s="29"/>
      <c r="K465" s="1">
        <v>20150510</v>
      </c>
    </row>
    <row r="466" spans="1:11" s="43" customFormat="1" ht="89.25" x14ac:dyDescent="0.25">
      <c r="A466" s="1" t="s">
        <v>747</v>
      </c>
      <c r="B466" s="53">
        <v>42249</v>
      </c>
      <c r="C466" s="49">
        <v>25000</v>
      </c>
      <c r="E466" s="44"/>
      <c r="F466" s="6" t="s">
        <v>7</v>
      </c>
      <c r="G466" s="38" t="s">
        <v>8</v>
      </c>
      <c r="H466" s="4" t="s">
        <v>746</v>
      </c>
      <c r="I466" s="29" t="s">
        <v>342</v>
      </c>
      <c r="J466" s="29"/>
      <c r="K466" s="1">
        <v>20150441</v>
      </c>
    </row>
    <row r="467" spans="1:11" s="43" customFormat="1" ht="51" x14ac:dyDescent="0.25">
      <c r="A467" s="1" t="s">
        <v>216</v>
      </c>
      <c r="B467" s="53">
        <v>42172</v>
      </c>
      <c r="C467" s="49">
        <v>60000</v>
      </c>
      <c r="E467" s="44"/>
      <c r="F467" s="6" t="s">
        <v>7</v>
      </c>
      <c r="G467" s="38" t="s">
        <v>8</v>
      </c>
      <c r="H467" s="4" t="s">
        <v>453</v>
      </c>
      <c r="I467" s="29" t="s">
        <v>328</v>
      </c>
      <c r="J467" s="29"/>
      <c r="K467" s="1">
        <v>20150107</v>
      </c>
    </row>
    <row r="468" spans="1:11" s="43" customFormat="1" ht="51" x14ac:dyDescent="0.25">
      <c r="A468" s="1" t="s">
        <v>320</v>
      </c>
      <c r="B468" s="53">
        <v>42284</v>
      </c>
      <c r="C468" s="49">
        <v>2000</v>
      </c>
      <c r="E468" s="44"/>
      <c r="F468" s="6" t="s">
        <v>15</v>
      </c>
      <c r="G468" s="38" t="s">
        <v>15</v>
      </c>
      <c r="H468" s="4" t="s">
        <v>217</v>
      </c>
      <c r="I468" s="29" t="s">
        <v>15</v>
      </c>
      <c r="J468" s="29"/>
      <c r="K468" s="1">
        <v>20150824</v>
      </c>
    </row>
    <row r="469" spans="1:11" s="43" customFormat="1" ht="51" x14ac:dyDescent="0.25">
      <c r="A469" s="1" t="s">
        <v>218</v>
      </c>
      <c r="B469" s="53">
        <v>42088</v>
      </c>
      <c r="C469" s="49">
        <v>90000</v>
      </c>
      <c r="E469" s="44"/>
      <c r="F469" s="6" t="s">
        <v>7</v>
      </c>
      <c r="G469" s="38" t="s">
        <v>8</v>
      </c>
      <c r="H469" s="4" t="s">
        <v>219</v>
      </c>
      <c r="I469" s="29" t="s">
        <v>328</v>
      </c>
      <c r="J469" s="29"/>
      <c r="K469" s="1">
        <v>20141019</v>
      </c>
    </row>
    <row r="470" spans="1:11" s="43" customFormat="1" ht="51" x14ac:dyDescent="0.25">
      <c r="A470" s="1" t="s">
        <v>748</v>
      </c>
      <c r="B470" s="53">
        <v>42249</v>
      </c>
      <c r="C470" s="49">
        <v>15000</v>
      </c>
      <c r="E470" s="44"/>
      <c r="F470" s="6" t="s">
        <v>7</v>
      </c>
      <c r="G470" s="38" t="s">
        <v>8</v>
      </c>
      <c r="H470" s="4" t="s">
        <v>749</v>
      </c>
      <c r="I470" s="29" t="s">
        <v>392</v>
      </c>
      <c r="J470" s="29" t="s">
        <v>518</v>
      </c>
      <c r="K470" s="1">
        <v>20150693</v>
      </c>
    </row>
    <row r="471" spans="1:11" s="43" customFormat="1" ht="51" x14ac:dyDescent="0.25">
      <c r="A471" s="1" t="s">
        <v>750</v>
      </c>
      <c r="B471" s="53">
        <v>42278</v>
      </c>
      <c r="C471" s="49">
        <v>10000</v>
      </c>
      <c r="E471" s="44"/>
      <c r="F471" s="6" t="s">
        <v>7</v>
      </c>
      <c r="G471" s="38" t="s">
        <v>8</v>
      </c>
      <c r="H471" s="4" t="s">
        <v>751</v>
      </c>
      <c r="I471" s="29" t="s">
        <v>392</v>
      </c>
      <c r="J471" s="29"/>
      <c r="K471" s="1">
        <v>20150691</v>
      </c>
    </row>
    <row r="472" spans="1:11" s="43" customFormat="1" ht="51" x14ac:dyDescent="0.25">
      <c r="A472" s="1" t="s">
        <v>752</v>
      </c>
      <c r="B472" s="53">
        <v>42354</v>
      </c>
      <c r="C472" s="49">
        <v>1000</v>
      </c>
      <c r="E472" s="44"/>
      <c r="F472" s="6" t="s">
        <v>15</v>
      </c>
      <c r="G472" s="38" t="s">
        <v>15</v>
      </c>
      <c r="H472" s="4" t="s">
        <v>221</v>
      </c>
      <c r="I472" s="29" t="s">
        <v>15</v>
      </c>
      <c r="J472" s="29"/>
      <c r="K472" s="1">
        <v>20151088</v>
      </c>
    </row>
    <row r="473" spans="1:11" s="43" customFormat="1" ht="51" x14ac:dyDescent="0.25">
      <c r="A473" s="1" t="s">
        <v>359</v>
      </c>
      <c r="B473" s="53">
        <v>42158</v>
      </c>
      <c r="C473" s="49">
        <v>50000</v>
      </c>
      <c r="E473" s="44"/>
      <c r="F473" s="6" t="s">
        <v>7</v>
      </c>
      <c r="G473" s="38" t="s">
        <v>8</v>
      </c>
      <c r="H473" s="4" t="s">
        <v>358</v>
      </c>
      <c r="I473" s="29" t="s">
        <v>356</v>
      </c>
      <c r="J473" s="29"/>
      <c r="K473" s="1">
        <v>20140883</v>
      </c>
    </row>
    <row r="474" spans="1:11" s="43" customFormat="1" ht="51" x14ac:dyDescent="0.25">
      <c r="A474" s="1" t="s">
        <v>359</v>
      </c>
      <c r="B474" s="53">
        <v>42088</v>
      </c>
      <c r="C474" s="49">
        <v>50000</v>
      </c>
      <c r="E474" s="44"/>
      <c r="F474" s="6" t="s">
        <v>7</v>
      </c>
      <c r="G474" s="38" t="s">
        <v>8</v>
      </c>
      <c r="H474" s="4" t="s">
        <v>358</v>
      </c>
      <c r="I474" s="29" t="s">
        <v>356</v>
      </c>
      <c r="J474" s="29"/>
      <c r="K474" s="1">
        <v>20140883</v>
      </c>
    </row>
    <row r="475" spans="1:11" s="43" customFormat="1" ht="51" x14ac:dyDescent="0.25">
      <c r="A475" s="1" t="s">
        <v>223</v>
      </c>
      <c r="B475" s="53">
        <v>42088</v>
      </c>
      <c r="C475" s="49">
        <v>100000</v>
      </c>
      <c r="E475" s="44"/>
      <c r="F475" s="6" t="s">
        <v>7</v>
      </c>
      <c r="G475" s="38" t="s">
        <v>8</v>
      </c>
      <c r="H475" s="4" t="s">
        <v>224</v>
      </c>
      <c r="I475" s="29" t="s">
        <v>424</v>
      </c>
      <c r="J475" s="29"/>
      <c r="K475" s="1">
        <v>20141112</v>
      </c>
    </row>
    <row r="476" spans="1:11" s="43" customFormat="1" ht="51" x14ac:dyDescent="0.25">
      <c r="A476" s="1" t="s">
        <v>223</v>
      </c>
      <c r="B476" s="53">
        <v>42221</v>
      </c>
      <c r="C476" s="49">
        <v>90000</v>
      </c>
      <c r="E476" s="44"/>
      <c r="F476" s="6" t="s">
        <v>7</v>
      </c>
      <c r="G476" s="38" t="s">
        <v>8</v>
      </c>
      <c r="H476" s="4" t="s">
        <v>224</v>
      </c>
      <c r="I476" s="29" t="s">
        <v>424</v>
      </c>
      <c r="J476" s="29"/>
      <c r="K476" s="1">
        <v>20141112</v>
      </c>
    </row>
    <row r="477" spans="1:11" s="43" customFormat="1" ht="51" x14ac:dyDescent="0.25">
      <c r="A477" s="1" t="s">
        <v>223</v>
      </c>
      <c r="B477" s="53">
        <v>42158</v>
      </c>
      <c r="C477" s="49">
        <v>100000</v>
      </c>
      <c r="E477" s="44"/>
      <c r="F477" s="6" t="s">
        <v>7</v>
      </c>
      <c r="G477" s="38" t="s">
        <v>8</v>
      </c>
      <c r="H477" s="4" t="s">
        <v>224</v>
      </c>
      <c r="I477" s="29" t="s">
        <v>424</v>
      </c>
      <c r="J477" s="29"/>
      <c r="K477" s="1">
        <v>20141112</v>
      </c>
    </row>
    <row r="478" spans="1:11" s="43" customFormat="1" ht="51" x14ac:dyDescent="0.25">
      <c r="A478" s="1" t="s">
        <v>388</v>
      </c>
      <c r="B478" s="53">
        <v>42088</v>
      </c>
      <c r="C478" s="49">
        <v>75000</v>
      </c>
      <c r="E478" s="44"/>
      <c r="F478" s="6" t="s">
        <v>7</v>
      </c>
      <c r="G478" s="38" t="s">
        <v>8</v>
      </c>
      <c r="H478" s="4" t="s">
        <v>225</v>
      </c>
      <c r="I478" s="29" t="s">
        <v>387</v>
      </c>
      <c r="J478" s="29"/>
      <c r="K478" s="1">
        <v>20141159</v>
      </c>
    </row>
    <row r="479" spans="1:11" s="43" customFormat="1" ht="51" x14ac:dyDescent="0.25">
      <c r="A479" s="1" t="s">
        <v>388</v>
      </c>
      <c r="B479" s="53">
        <v>42158</v>
      </c>
      <c r="C479" s="49">
        <v>50000</v>
      </c>
      <c r="E479" s="44"/>
      <c r="F479" s="6" t="s">
        <v>7</v>
      </c>
      <c r="G479" s="38" t="s">
        <v>8</v>
      </c>
      <c r="H479" s="4" t="s">
        <v>225</v>
      </c>
      <c r="I479" s="29" t="s">
        <v>387</v>
      </c>
      <c r="J479" s="29"/>
      <c r="K479" s="1">
        <v>20141159</v>
      </c>
    </row>
    <row r="480" spans="1:11" s="43" customFormat="1" ht="63.75" x14ac:dyDescent="0.25">
      <c r="A480" s="1" t="s">
        <v>753</v>
      </c>
      <c r="B480" s="53">
        <v>42130</v>
      </c>
      <c r="C480" s="49">
        <v>20000</v>
      </c>
      <c r="E480" s="44"/>
      <c r="F480" s="6" t="s">
        <v>49</v>
      </c>
      <c r="G480" s="38" t="s">
        <v>46</v>
      </c>
      <c r="H480" s="4" t="s">
        <v>454</v>
      </c>
      <c r="I480" s="29" t="s">
        <v>525</v>
      </c>
      <c r="J480" s="29"/>
      <c r="K480" s="1">
        <v>20150386</v>
      </c>
    </row>
    <row r="481" spans="1:11" s="43" customFormat="1" ht="51" x14ac:dyDescent="0.25">
      <c r="A481" s="1" t="s">
        <v>754</v>
      </c>
      <c r="B481" s="53">
        <v>42088</v>
      </c>
      <c r="C481" s="49">
        <v>10000</v>
      </c>
      <c r="E481" s="44"/>
      <c r="F481" s="6" t="s">
        <v>7</v>
      </c>
      <c r="G481" s="38" t="s">
        <v>8</v>
      </c>
      <c r="H481" s="4" t="s">
        <v>755</v>
      </c>
      <c r="I481" s="29" t="s">
        <v>328</v>
      </c>
      <c r="J481" s="29"/>
      <c r="K481" s="1">
        <v>20140910</v>
      </c>
    </row>
    <row r="482" spans="1:11" s="43" customFormat="1" ht="51" x14ac:dyDescent="0.25">
      <c r="A482" s="1" t="s">
        <v>754</v>
      </c>
      <c r="B482" s="53">
        <v>42354</v>
      </c>
      <c r="C482" s="49">
        <v>1000</v>
      </c>
      <c r="E482" s="44"/>
      <c r="F482" s="6" t="s">
        <v>15</v>
      </c>
      <c r="G482" s="38" t="s">
        <v>15</v>
      </c>
      <c r="H482" s="4" t="s">
        <v>755</v>
      </c>
      <c r="I482" s="29" t="s">
        <v>15</v>
      </c>
      <c r="J482" s="29"/>
      <c r="K482" s="1">
        <v>20151014</v>
      </c>
    </row>
    <row r="483" spans="1:11" s="43" customFormat="1" ht="51" x14ac:dyDescent="0.25">
      <c r="A483" s="1" t="s">
        <v>756</v>
      </c>
      <c r="B483" s="53">
        <v>42284</v>
      </c>
      <c r="C483" s="49">
        <v>10000</v>
      </c>
      <c r="E483" s="44"/>
      <c r="F483" s="6" t="s">
        <v>7</v>
      </c>
      <c r="G483" s="38" t="s">
        <v>8</v>
      </c>
      <c r="H483" s="4" t="s">
        <v>226</v>
      </c>
      <c r="I483" s="29" t="s">
        <v>419</v>
      </c>
      <c r="J483" s="29"/>
      <c r="K483" s="1">
        <v>20150443</v>
      </c>
    </row>
    <row r="484" spans="1:11" s="43" customFormat="1" ht="76.5" x14ac:dyDescent="0.25">
      <c r="A484" s="1" t="s">
        <v>757</v>
      </c>
      <c r="B484" s="53">
        <v>42340</v>
      </c>
      <c r="C484" s="49">
        <v>20000</v>
      </c>
      <c r="E484" s="44"/>
      <c r="F484" s="6" t="s">
        <v>7</v>
      </c>
      <c r="G484" s="38" t="s">
        <v>8</v>
      </c>
      <c r="H484" s="4" t="s">
        <v>428</v>
      </c>
      <c r="I484" s="29" t="s">
        <v>424</v>
      </c>
      <c r="J484" s="29"/>
      <c r="K484" s="1">
        <v>20150705</v>
      </c>
    </row>
    <row r="485" spans="1:11" s="43" customFormat="1" ht="51" x14ac:dyDescent="0.25">
      <c r="A485" s="1" t="s">
        <v>758</v>
      </c>
      <c r="B485" s="53">
        <v>42088</v>
      </c>
      <c r="C485" s="49">
        <v>20000</v>
      </c>
      <c r="E485" s="44"/>
      <c r="F485" s="6" t="s">
        <v>7</v>
      </c>
      <c r="G485" s="38" t="s">
        <v>8</v>
      </c>
      <c r="H485" s="4" t="s">
        <v>759</v>
      </c>
      <c r="I485" s="29" t="s">
        <v>328</v>
      </c>
      <c r="J485" s="29"/>
      <c r="K485" s="1">
        <v>20140681</v>
      </c>
    </row>
    <row r="486" spans="1:11" s="43" customFormat="1" ht="51" x14ac:dyDescent="0.25">
      <c r="A486" s="1" t="s">
        <v>227</v>
      </c>
      <c r="B486" s="53">
        <v>42200</v>
      </c>
      <c r="C486" s="49">
        <v>65000</v>
      </c>
      <c r="E486" s="44"/>
      <c r="F486" s="6" t="s">
        <v>7</v>
      </c>
      <c r="G486" s="38" t="s">
        <v>8</v>
      </c>
      <c r="H486" s="4" t="s">
        <v>228</v>
      </c>
      <c r="I486" s="29" t="s">
        <v>419</v>
      </c>
      <c r="J486" s="29"/>
      <c r="K486" s="1">
        <v>20150020</v>
      </c>
    </row>
    <row r="487" spans="1:11" s="43" customFormat="1" ht="51" x14ac:dyDescent="0.25">
      <c r="A487" s="1" t="s">
        <v>229</v>
      </c>
      <c r="B487" s="53">
        <v>42172</v>
      </c>
      <c r="C487" s="49">
        <v>40000</v>
      </c>
      <c r="E487" s="44"/>
      <c r="F487" s="6" t="s">
        <v>7</v>
      </c>
      <c r="G487" s="38" t="s">
        <v>8</v>
      </c>
      <c r="H487" s="4" t="s">
        <v>230</v>
      </c>
      <c r="I487" s="29" t="s">
        <v>424</v>
      </c>
      <c r="J487" s="29"/>
      <c r="K487" s="1">
        <v>20150218</v>
      </c>
    </row>
    <row r="488" spans="1:11" s="43" customFormat="1" ht="51" x14ac:dyDescent="0.25">
      <c r="A488" s="1" t="s">
        <v>231</v>
      </c>
      <c r="B488" s="53">
        <v>42284</v>
      </c>
      <c r="C488" s="49">
        <v>500</v>
      </c>
      <c r="E488" s="44"/>
      <c r="F488" s="6" t="s">
        <v>15</v>
      </c>
      <c r="G488" s="38" t="s">
        <v>15</v>
      </c>
      <c r="H488" s="4" t="s">
        <v>232</v>
      </c>
      <c r="I488" s="29" t="s">
        <v>15</v>
      </c>
      <c r="J488" s="29"/>
      <c r="K488" s="1">
        <v>20150852</v>
      </c>
    </row>
    <row r="489" spans="1:11" s="43" customFormat="1" ht="51" x14ac:dyDescent="0.25">
      <c r="A489" s="1" t="s">
        <v>455</v>
      </c>
      <c r="B489" s="53">
        <v>42263</v>
      </c>
      <c r="C489" s="49">
        <v>250</v>
      </c>
      <c r="E489" s="44"/>
      <c r="F489" s="6" t="s">
        <v>15</v>
      </c>
      <c r="G489" s="38" t="s">
        <v>15</v>
      </c>
      <c r="H489" s="4" t="s">
        <v>321</v>
      </c>
      <c r="I489" s="29" t="s">
        <v>15</v>
      </c>
      <c r="J489" s="29"/>
      <c r="K489" s="1">
        <v>20150826</v>
      </c>
    </row>
    <row r="490" spans="1:11" s="43" customFormat="1" ht="51" x14ac:dyDescent="0.25">
      <c r="A490" s="1" t="s">
        <v>760</v>
      </c>
      <c r="B490" s="53">
        <v>42130</v>
      </c>
      <c r="C490" s="49">
        <v>20000</v>
      </c>
      <c r="E490" s="44"/>
      <c r="F490" s="6" t="s">
        <v>49</v>
      </c>
      <c r="G490" s="38" t="s">
        <v>46</v>
      </c>
      <c r="H490" s="4" t="s">
        <v>452</v>
      </c>
      <c r="I490" s="29" t="s">
        <v>525</v>
      </c>
      <c r="J490" s="29"/>
      <c r="K490" s="1">
        <v>20150427</v>
      </c>
    </row>
    <row r="491" spans="1:11" s="43" customFormat="1" ht="51" x14ac:dyDescent="0.25">
      <c r="A491" s="1" t="s">
        <v>761</v>
      </c>
      <c r="B491" s="53">
        <v>42354</v>
      </c>
      <c r="C491" s="49">
        <v>100000</v>
      </c>
      <c r="E491" s="44"/>
      <c r="F491" s="6" t="s">
        <v>7</v>
      </c>
      <c r="G491" s="38" t="s">
        <v>8</v>
      </c>
      <c r="H491" s="4" t="s">
        <v>762</v>
      </c>
      <c r="I491" s="29" t="s">
        <v>381</v>
      </c>
      <c r="J491" s="29"/>
      <c r="K491" s="1">
        <v>20150365</v>
      </c>
    </row>
    <row r="492" spans="1:11" s="43" customFormat="1" ht="51" x14ac:dyDescent="0.25">
      <c r="A492" s="1" t="s">
        <v>436</v>
      </c>
      <c r="B492" s="53">
        <v>42284</v>
      </c>
      <c r="C492" s="49">
        <v>50000</v>
      </c>
      <c r="E492" s="44"/>
      <c r="F492" s="6" t="s">
        <v>7</v>
      </c>
      <c r="G492" s="38" t="s">
        <v>8</v>
      </c>
      <c r="H492" s="4" t="s">
        <v>437</v>
      </c>
      <c r="I492" s="29" t="s">
        <v>328</v>
      </c>
      <c r="J492" s="29"/>
      <c r="K492" s="1">
        <v>20150550</v>
      </c>
    </row>
    <row r="493" spans="1:11" s="43" customFormat="1" ht="51" x14ac:dyDescent="0.25">
      <c r="A493" s="1" t="s">
        <v>763</v>
      </c>
      <c r="B493" s="53">
        <v>42354</v>
      </c>
      <c r="C493" s="49">
        <v>400000</v>
      </c>
      <c r="E493" s="44"/>
      <c r="F493" s="6" t="s">
        <v>7</v>
      </c>
      <c r="G493" s="38" t="s">
        <v>8</v>
      </c>
      <c r="H493" s="4" t="s">
        <v>437</v>
      </c>
      <c r="I493" s="29" t="s">
        <v>405</v>
      </c>
      <c r="J493" s="29"/>
      <c r="K493" s="1">
        <v>20141058</v>
      </c>
    </row>
    <row r="494" spans="1:11" s="43" customFormat="1" ht="51" x14ac:dyDescent="0.25">
      <c r="A494" s="1" t="s">
        <v>764</v>
      </c>
      <c r="B494" s="53">
        <v>42144</v>
      </c>
      <c r="C494" s="49">
        <v>1000</v>
      </c>
      <c r="E494" s="44"/>
      <c r="F494" s="6" t="s">
        <v>15</v>
      </c>
      <c r="G494" s="38" t="s">
        <v>15</v>
      </c>
      <c r="H494" s="4" t="s">
        <v>452</v>
      </c>
      <c r="I494" s="29" t="s">
        <v>15</v>
      </c>
      <c r="J494" s="29"/>
      <c r="K494" s="1">
        <v>20150428</v>
      </c>
    </row>
    <row r="495" spans="1:11" s="43" customFormat="1" ht="63.75" x14ac:dyDescent="0.25">
      <c r="A495" s="1" t="s">
        <v>220</v>
      </c>
      <c r="B495" s="53">
        <v>42172</v>
      </c>
      <c r="C495" s="49">
        <v>20000</v>
      </c>
      <c r="E495" s="44"/>
      <c r="F495" s="6" t="s">
        <v>7</v>
      </c>
      <c r="G495" s="38" t="s">
        <v>8</v>
      </c>
      <c r="H495" s="4" t="s">
        <v>456</v>
      </c>
      <c r="I495" s="29" t="s">
        <v>424</v>
      </c>
      <c r="J495" s="29"/>
      <c r="K495" s="1">
        <v>20150203</v>
      </c>
    </row>
    <row r="496" spans="1:11" s="43" customFormat="1" ht="51" x14ac:dyDescent="0.25">
      <c r="A496" s="1" t="s">
        <v>765</v>
      </c>
      <c r="B496" s="53">
        <v>42340</v>
      </c>
      <c r="C496" s="49">
        <v>60000</v>
      </c>
      <c r="E496" s="44"/>
      <c r="F496" s="6" t="s">
        <v>7</v>
      </c>
      <c r="G496" s="38" t="s">
        <v>8</v>
      </c>
      <c r="H496" s="4" t="s">
        <v>766</v>
      </c>
      <c r="I496" s="29" t="s">
        <v>405</v>
      </c>
      <c r="J496" s="29"/>
      <c r="K496" s="1">
        <v>20150117</v>
      </c>
    </row>
    <row r="497" spans="1:11" s="43" customFormat="1" ht="63.75" x14ac:dyDescent="0.25">
      <c r="A497" s="1" t="s">
        <v>302</v>
      </c>
      <c r="B497" s="53">
        <v>42011</v>
      </c>
      <c r="C497" s="49">
        <v>12500</v>
      </c>
      <c r="E497" s="44"/>
      <c r="F497" s="6" t="s">
        <v>447</v>
      </c>
      <c r="G497" s="38" t="s">
        <v>8</v>
      </c>
      <c r="H497" s="4" t="s">
        <v>233</v>
      </c>
      <c r="I497" s="29" t="s">
        <v>307</v>
      </c>
      <c r="J497" s="29"/>
      <c r="K497" s="1">
        <v>20140567</v>
      </c>
    </row>
    <row r="498" spans="1:11" s="43" customFormat="1" ht="63.75" x14ac:dyDescent="0.25">
      <c r="A498" s="1" t="s">
        <v>302</v>
      </c>
      <c r="B498" s="53">
        <v>42011</v>
      </c>
      <c r="C498" s="49">
        <v>12500</v>
      </c>
      <c r="E498" s="44"/>
      <c r="F498" s="6" t="s">
        <v>447</v>
      </c>
      <c r="G498" s="38" t="s">
        <v>8</v>
      </c>
      <c r="H498" s="4" t="s">
        <v>233</v>
      </c>
      <c r="I498" s="29" t="s">
        <v>307</v>
      </c>
      <c r="J498" s="29"/>
      <c r="K498" s="1">
        <v>20140568</v>
      </c>
    </row>
    <row r="499" spans="1:11" s="43" customFormat="1" ht="63.75" x14ac:dyDescent="0.25">
      <c r="A499" s="1" t="s">
        <v>302</v>
      </c>
      <c r="B499" s="53">
        <v>42011</v>
      </c>
      <c r="C499" s="49">
        <v>12500</v>
      </c>
      <c r="E499" s="44"/>
      <c r="F499" s="6" t="s">
        <v>447</v>
      </c>
      <c r="G499" s="38" t="s">
        <v>8</v>
      </c>
      <c r="H499" s="4" t="s">
        <v>233</v>
      </c>
      <c r="I499" s="29" t="s">
        <v>307</v>
      </c>
      <c r="J499" s="29"/>
      <c r="K499" s="1">
        <v>20140569</v>
      </c>
    </row>
    <row r="500" spans="1:11" s="43" customFormat="1" ht="63.75" x14ac:dyDescent="0.25">
      <c r="A500" s="1" t="s">
        <v>302</v>
      </c>
      <c r="B500" s="53">
        <v>42011</v>
      </c>
      <c r="C500" s="49">
        <v>12500</v>
      </c>
      <c r="E500" s="44"/>
      <c r="F500" s="6" t="s">
        <v>447</v>
      </c>
      <c r="G500" s="38" t="s">
        <v>8</v>
      </c>
      <c r="H500" s="4" t="s">
        <v>233</v>
      </c>
      <c r="I500" s="29" t="s">
        <v>307</v>
      </c>
      <c r="J500" s="29"/>
      <c r="K500" s="1">
        <v>20140736</v>
      </c>
    </row>
    <row r="501" spans="1:11" s="43" customFormat="1" ht="63.75" x14ac:dyDescent="0.25">
      <c r="A501" s="1" t="s">
        <v>302</v>
      </c>
      <c r="B501" s="53">
        <v>42011</v>
      </c>
      <c r="C501" s="49">
        <v>12500</v>
      </c>
      <c r="E501" s="44"/>
      <c r="F501" s="6" t="s">
        <v>447</v>
      </c>
      <c r="G501" s="38" t="s">
        <v>8</v>
      </c>
      <c r="H501" s="4" t="s">
        <v>233</v>
      </c>
      <c r="I501" s="29" t="s">
        <v>307</v>
      </c>
      <c r="J501" s="29"/>
      <c r="K501" s="1">
        <v>20140945</v>
      </c>
    </row>
    <row r="502" spans="1:11" s="43" customFormat="1" ht="63.75" x14ac:dyDescent="0.25">
      <c r="A502" s="1" t="s">
        <v>120</v>
      </c>
      <c r="B502" s="53">
        <v>42039</v>
      </c>
      <c r="C502" s="49">
        <v>75000</v>
      </c>
      <c r="E502" s="44"/>
      <c r="F502" s="6" t="s">
        <v>7</v>
      </c>
      <c r="G502" s="38" t="s">
        <v>8</v>
      </c>
      <c r="H502" s="4" t="s">
        <v>118</v>
      </c>
      <c r="I502" s="29" t="s">
        <v>332</v>
      </c>
      <c r="J502" s="29" t="s">
        <v>481</v>
      </c>
      <c r="K502" s="1">
        <v>20140784</v>
      </c>
    </row>
    <row r="503" spans="1:11" s="43" customFormat="1" ht="51" x14ac:dyDescent="0.25">
      <c r="A503" s="1" t="s">
        <v>377</v>
      </c>
      <c r="B503" s="53">
        <v>42039</v>
      </c>
      <c r="C503" s="49">
        <v>100000</v>
      </c>
      <c r="E503" s="44"/>
      <c r="F503" s="6" t="s">
        <v>7</v>
      </c>
      <c r="G503" s="38" t="s">
        <v>8</v>
      </c>
      <c r="H503" s="4" t="s">
        <v>118</v>
      </c>
      <c r="I503" s="29" t="s">
        <v>365</v>
      </c>
      <c r="J503" s="29" t="s">
        <v>481</v>
      </c>
      <c r="K503" s="1">
        <v>20140686</v>
      </c>
    </row>
    <row r="504" spans="1:11" s="43" customFormat="1" ht="63.75" x14ac:dyDescent="0.25">
      <c r="A504" s="1" t="s">
        <v>302</v>
      </c>
      <c r="B504" s="53">
        <v>42354</v>
      </c>
      <c r="C504" s="49">
        <v>12500</v>
      </c>
      <c r="E504" s="44"/>
      <c r="F504" s="6" t="s">
        <v>504</v>
      </c>
      <c r="G504" s="38" t="s">
        <v>8</v>
      </c>
      <c r="H504" s="4" t="s">
        <v>233</v>
      </c>
      <c r="I504" s="29" t="s">
        <v>307</v>
      </c>
      <c r="J504" s="29"/>
      <c r="K504" s="1">
        <v>20150521</v>
      </c>
    </row>
    <row r="505" spans="1:11" s="43" customFormat="1" ht="63.75" x14ac:dyDescent="0.25">
      <c r="A505" s="1" t="s">
        <v>302</v>
      </c>
      <c r="B505" s="53">
        <v>42235</v>
      </c>
      <c r="C505" s="49">
        <v>12500</v>
      </c>
      <c r="E505" s="44"/>
      <c r="F505" s="6" t="s">
        <v>504</v>
      </c>
      <c r="G505" s="38" t="s">
        <v>8</v>
      </c>
      <c r="H505" s="4" t="s">
        <v>233</v>
      </c>
      <c r="I505" s="29" t="s">
        <v>307</v>
      </c>
      <c r="J505" s="29"/>
      <c r="K505" s="1">
        <v>20150525</v>
      </c>
    </row>
    <row r="506" spans="1:11" s="43" customFormat="1" ht="63.75" x14ac:dyDescent="0.25">
      <c r="A506" s="1" t="s">
        <v>302</v>
      </c>
      <c r="B506" s="53">
        <v>42354</v>
      </c>
      <c r="C506" s="49">
        <v>12500</v>
      </c>
      <c r="E506" s="44"/>
      <c r="F506" s="6" t="s">
        <v>504</v>
      </c>
      <c r="G506" s="38" t="s">
        <v>8</v>
      </c>
      <c r="H506" s="4" t="s">
        <v>233</v>
      </c>
      <c r="I506" s="29" t="s">
        <v>307</v>
      </c>
      <c r="J506" s="29"/>
      <c r="K506" s="1">
        <v>20150525</v>
      </c>
    </row>
    <row r="507" spans="1:11" s="43" customFormat="1" ht="63.75" x14ac:dyDescent="0.25">
      <c r="A507" s="1" t="s">
        <v>302</v>
      </c>
      <c r="B507" s="53">
        <v>42235</v>
      </c>
      <c r="C507" s="49">
        <v>12500</v>
      </c>
      <c r="E507" s="44"/>
      <c r="F507" s="6" t="s">
        <v>504</v>
      </c>
      <c r="G507" s="38" t="s">
        <v>8</v>
      </c>
      <c r="H507" s="4" t="s">
        <v>233</v>
      </c>
      <c r="I507" s="29" t="s">
        <v>307</v>
      </c>
      <c r="J507" s="29"/>
      <c r="K507" s="1">
        <v>20150522</v>
      </c>
    </row>
    <row r="508" spans="1:11" s="43" customFormat="1" ht="63.75" x14ac:dyDescent="0.25">
      <c r="A508" s="1" t="s">
        <v>302</v>
      </c>
      <c r="B508" s="53">
        <v>42354</v>
      </c>
      <c r="C508" s="49">
        <v>12500</v>
      </c>
      <c r="E508" s="44"/>
      <c r="F508" s="6" t="s">
        <v>504</v>
      </c>
      <c r="G508" s="38" t="s">
        <v>8</v>
      </c>
      <c r="H508" s="4" t="s">
        <v>233</v>
      </c>
      <c r="I508" s="29" t="s">
        <v>307</v>
      </c>
      <c r="J508" s="29"/>
      <c r="K508" s="1">
        <v>20150522</v>
      </c>
    </row>
    <row r="509" spans="1:11" s="43" customFormat="1" ht="63.75" x14ac:dyDescent="0.25">
      <c r="A509" s="1" t="s">
        <v>302</v>
      </c>
      <c r="B509" s="53">
        <v>42284</v>
      </c>
      <c r="C509" s="49">
        <v>12500</v>
      </c>
      <c r="E509" s="44"/>
      <c r="F509" s="6" t="s">
        <v>504</v>
      </c>
      <c r="G509" s="38" t="s">
        <v>8</v>
      </c>
      <c r="H509" s="4" t="s">
        <v>233</v>
      </c>
      <c r="I509" s="29" t="s">
        <v>307</v>
      </c>
      <c r="J509" s="29"/>
      <c r="K509" s="1">
        <v>20150521</v>
      </c>
    </row>
    <row r="510" spans="1:11" s="43" customFormat="1" ht="63.75" x14ac:dyDescent="0.25">
      <c r="A510" s="1" t="s">
        <v>302</v>
      </c>
      <c r="B510" s="53">
        <v>42235</v>
      </c>
      <c r="C510" s="49">
        <v>12500</v>
      </c>
      <c r="E510" s="44"/>
      <c r="F510" s="6" t="s">
        <v>504</v>
      </c>
      <c r="G510" s="38" t="s">
        <v>8</v>
      </c>
      <c r="H510" s="4" t="s">
        <v>233</v>
      </c>
      <c r="I510" s="29" t="s">
        <v>307</v>
      </c>
      <c r="J510" s="29"/>
      <c r="K510" s="1">
        <v>20150523</v>
      </c>
    </row>
    <row r="511" spans="1:11" s="43" customFormat="1" ht="63.75" x14ac:dyDescent="0.25">
      <c r="A511" s="1" t="s">
        <v>302</v>
      </c>
      <c r="B511" s="53">
        <v>42354</v>
      </c>
      <c r="C511" s="49">
        <v>12500</v>
      </c>
      <c r="E511" s="44"/>
      <c r="F511" s="6" t="s">
        <v>504</v>
      </c>
      <c r="G511" s="38" t="s">
        <v>8</v>
      </c>
      <c r="H511" s="4" t="s">
        <v>233</v>
      </c>
      <c r="I511" s="29" t="s">
        <v>307</v>
      </c>
      <c r="J511" s="29"/>
      <c r="K511" s="1">
        <v>20150524</v>
      </c>
    </row>
    <row r="512" spans="1:11" s="43" customFormat="1" ht="63.75" x14ac:dyDescent="0.25">
      <c r="A512" s="1" t="s">
        <v>302</v>
      </c>
      <c r="B512" s="53">
        <v>42354</v>
      </c>
      <c r="C512" s="49">
        <v>12500</v>
      </c>
      <c r="E512" s="44"/>
      <c r="F512" s="6" t="s">
        <v>504</v>
      </c>
      <c r="G512" s="38" t="s">
        <v>8</v>
      </c>
      <c r="H512" s="4" t="s">
        <v>233</v>
      </c>
      <c r="I512" s="29" t="s">
        <v>307</v>
      </c>
      <c r="J512" s="29"/>
      <c r="K512" s="1">
        <v>20150523</v>
      </c>
    </row>
    <row r="513" spans="1:11" s="43" customFormat="1" ht="63.75" x14ac:dyDescent="0.25">
      <c r="A513" s="1" t="s">
        <v>302</v>
      </c>
      <c r="B513" s="53">
        <v>42235</v>
      </c>
      <c r="C513" s="49">
        <v>12500</v>
      </c>
      <c r="E513" s="44"/>
      <c r="F513" s="6" t="s">
        <v>504</v>
      </c>
      <c r="G513" s="38" t="s">
        <v>8</v>
      </c>
      <c r="H513" s="4" t="s">
        <v>233</v>
      </c>
      <c r="I513" s="29" t="s">
        <v>307</v>
      </c>
      <c r="J513" s="29"/>
      <c r="K513" s="1">
        <v>20150524</v>
      </c>
    </row>
    <row r="514" spans="1:11" s="43" customFormat="1" ht="51" x14ac:dyDescent="0.25">
      <c r="A514" s="1" t="s">
        <v>119</v>
      </c>
      <c r="B514" s="53">
        <v>42284</v>
      </c>
      <c r="C514" s="49">
        <v>85000</v>
      </c>
      <c r="E514" s="44"/>
      <c r="F514" s="6" t="s">
        <v>7</v>
      </c>
      <c r="G514" s="38" t="s">
        <v>8</v>
      </c>
      <c r="H514" s="4" t="s">
        <v>118</v>
      </c>
      <c r="I514" s="29" t="s">
        <v>365</v>
      </c>
      <c r="J514" s="29"/>
      <c r="K514" s="1">
        <v>20150452</v>
      </c>
    </row>
    <row r="515" spans="1:11" s="43" customFormat="1" ht="63.75" x14ac:dyDescent="0.25">
      <c r="A515" s="1" t="s">
        <v>767</v>
      </c>
      <c r="B515" s="53">
        <v>42340</v>
      </c>
      <c r="C515" s="49">
        <v>100000</v>
      </c>
      <c r="E515" s="44"/>
      <c r="F515" s="6" t="s">
        <v>7</v>
      </c>
      <c r="G515" s="38" t="s">
        <v>8</v>
      </c>
      <c r="H515" s="4" t="s">
        <v>118</v>
      </c>
      <c r="I515" s="29" t="s">
        <v>365</v>
      </c>
      <c r="J515" s="29" t="s">
        <v>768</v>
      </c>
      <c r="K515" s="1">
        <v>20150743</v>
      </c>
    </row>
    <row r="516" spans="1:11" s="43" customFormat="1" ht="63.75" x14ac:dyDescent="0.25">
      <c r="A516" s="1" t="s">
        <v>769</v>
      </c>
      <c r="B516" s="53">
        <v>42340</v>
      </c>
      <c r="C516" s="49">
        <v>150000</v>
      </c>
      <c r="E516" s="44"/>
      <c r="F516" s="6" t="s">
        <v>7</v>
      </c>
      <c r="G516" s="38" t="s">
        <v>8</v>
      </c>
      <c r="H516" s="4" t="s">
        <v>118</v>
      </c>
      <c r="I516" s="29" t="s">
        <v>332</v>
      </c>
      <c r="J516" s="29" t="s">
        <v>768</v>
      </c>
      <c r="K516" s="1">
        <v>20150699</v>
      </c>
    </row>
    <row r="517" spans="1:11" s="43" customFormat="1" ht="76.5" x14ac:dyDescent="0.25">
      <c r="A517" s="1" t="s">
        <v>770</v>
      </c>
      <c r="B517" s="53">
        <v>42340</v>
      </c>
      <c r="C517" s="49">
        <v>100000</v>
      </c>
      <c r="E517" s="44"/>
      <c r="F517" s="6" t="s">
        <v>7</v>
      </c>
      <c r="G517" s="38" t="s">
        <v>8</v>
      </c>
      <c r="H517" s="4" t="s">
        <v>118</v>
      </c>
      <c r="I517" s="29" t="s">
        <v>326</v>
      </c>
      <c r="J517" s="29" t="s">
        <v>768</v>
      </c>
      <c r="K517" s="1">
        <v>20150865</v>
      </c>
    </row>
    <row r="518" spans="1:11" s="43" customFormat="1" ht="51" x14ac:dyDescent="0.25">
      <c r="A518" s="1" t="s">
        <v>771</v>
      </c>
      <c r="B518" s="53">
        <v>42298</v>
      </c>
      <c r="C518" s="49">
        <v>50000</v>
      </c>
      <c r="E518" s="44"/>
      <c r="F518" s="6" t="s">
        <v>7</v>
      </c>
      <c r="G518" s="38" t="s">
        <v>8</v>
      </c>
      <c r="H518" s="4" t="s">
        <v>234</v>
      </c>
      <c r="I518" s="29" t="s">
        <v>365</v>
      </c>
      <c r="J518" s="29"/>
      <c r="K518" s="1">
        <v>20150463</v>
      </c>
    </row>
    <row r="519" spans="1:11" s="43" customFormat="1" ht="51" x14ac:dyDescent="0.25">
      <c r="A519" s="1" t="s">
        <v>772</v>
      </c>
      <c r="B519" s="53">
        <v>42340</v>
      </c>
      <c r="C519" s="49">
        <v>50000</v>
      </c>
      <c r="E519" s="44"/>
      <c r="F519" s="6" t="s">
        <v>7</v>
      </c>
      <c r="G519" s="38" t="s">
        <v>8</v>
      </c>
      <c r="H519" s="4" t="s">
        <v>773</v>
      </c>
      <c r="I519" s="29" t="s">
        <v>332</v>
      </c>
      <c r="J519" s="29"/>
      <c r="K519" s="1">
        <v>20150770</v>
      </c>
    </row>
    <row r="520" spans="1:11" s="43" customFormat="1" ht="51" x14ac:dyDescent="0.25">
      <c r="A520" s="1" t="s">
        <v>235</v>
      </c>
      <c r="B520" s="53">
        <v>42088</v>
      </c>
      <c r="C520" s="49">
        <v>10000</v>
      </c>
      <c r="E520" s="44"/>
      <c r="F520" s="6" t="s">
        <v>7</v>
      </c>
      <c r="G520" s="38" t="s">
        <v>8</v>
      </c>
      <c r="H520" s="4" t="s">
        <v>236</v>
      </c>
      <c r="I520" s="29" t="s">
        <v>348</v>
      </c>
      <c r="J520" s="29"/>
      <c r="K520" s="1">
        <v>20140998</v>
      </c>
    </row>
    <row r="521" spans="1:11" s="43" customFormat="1" ht="63.75" x14ac:dyDescent="0.25">
      <c r="A521" s="1" t="s">
        <v>774</v>
      </c>
      <c r="B521" s="53">
        <v>42088</v>
      </c>
      <c r="C521" s="49">
        <v>10000</v>
      </c>
      <c r="E521" s="44"/>
      <c r="F521" s="6" t="s">
        <v>7</v>
      </c>
      <c r="G521" s="38" t="s">
        <v>8</v>
      </c>
      <c r="H521" s="4" t="s">
        <v>775</v>
      </c>
      <c r="I521" s="29" t="s">
        <v>392</v>
      </c>
      <c r="J521" s="29"/>
      <c r="K521" s="1">
        <v>20140972</v>
      </c>
    </row>
    <row r="522" spans="1:11" s="43" customFormat="1" ht="51" x14ac:dyDescent="0.25">
      <c r="A522" s="1" t="s">
        <v>776</v>
      </c>
      <c r="B522" s="53">
        <v>42354</v>
      </c>
      <c r="C522" s="49">
        <v>100000</v>
      </c>
      <c r="E522" s="44"/>
      <c r="F522" s="6" t="s">
        <v>7</v>
      </c>
      <c r="G522" s="38" t="s">
        <v>8</v>
      </c>
      <c r="H522" s="4" t="s">
        <v>777</v>
      </c>
      <c r="I522" s="29" t="s">
        <v>387</v>
      </c>
      <c r="J522" s="29"/>
      <c r="K522" s="1">
        <v>20150838</v>
      </c>
    </row>
    <row r="523" spans="1:11" s="43" customFormat="1" ht="51" x14ac:dyDescent="0.25">
      <c r="A523" s="1" t="s">
        <v>778</v>
      </c>
      <c r="B523" s="53">
        <v>42284</v>
      </c>
      <c r="C523" s="49">
        <v>50000</v>
      </c>
      <c r="E523" s="44"/>
      <c r="F523" s="6" t="s">
        <v>7</v>
      </c>
      <c r="G523" s="38" t="s">
        <v>8</v>
      </c>
      <c r="H523" s="4" t="s">
        <v>779</v>
      </c>
      <c r="I523" s="29" t="s">
        <v>392</v>
      </c>
      <c r="J523" s="29"/>
      <c r="K523" s="1">
        <v>20150557</v>
      </c>
    </row>
    <row r="524" spans="1:11" s="43" customFormat="1" ht="51" x14ac:dyDescent="0.25">
      <c r="A524" s="1" t="s">
        <v>457</v>
      </c>
      <c r="B524" s="53">
        <v>42088</v>
      </c>
      <c r="C524" s="49">
        <v>70000</v>
      </c>
      <c r="E524" s="44"/>
      <c r="F524" s="6" t="s">
        <v>7</v>
      </c>
      <c r="G524" s="38" t="s">
        <v>8</v>
      </c>
      <c r="H524" s="4" t="s">
        <v>237</v>
      </c>
      <c r="I524" s="29" t="s">
        <v>332</v>
      </c>
      <c r="J524" s="29"/>
      <c r="K524" s="1">
        <v>20141063</v>
      </c>
    </row>
    <row r="525" spans="1:11" s="43" customFormat="1" ht="51" x14ac:dyDescent="0.25">
      <c r="A525" s="1" t="s">
        <v>238</v>
      </c>
      <c r="B525" s="53">
        <v>42221</v>
      </c>
      <c r="C525" s="49">
        <v>75000</v>
      </c>
      <c r="E525" s="44"/>
      <c r="F525" s="6" t="s">
        <v>7</v>
      </c>
      <c r="G525" s="38" t="s">
        <v>8</v>
      </c>
      <c r="H525" s="4" t="s">
        <v>239</v>
      </c>
      <c r="I525" s="29" t="s">
        <v>387</v>
      </c>
      <c r="J525" s="29"/>
      <c r="K525" s="1">
        <v>20150222</v>
      </c>
    </row>
    <row r="526" spans="1:11" s="43" customFormat="1" ht="51" x14ac:dyDescent="0.25">
      <c r="A526" s="1" t="s">
        <v>238</v>
      </c>
      <c r="B526" s="53">
        <v>42186</v>
      </c>
      <c r="C526" s="49">
        <v>75000</v>
      </c>
      <c r="E526" s="44"/>
      <c r="F526" s="6" t="s">
        <v>7</v>
      </c>
      <c r="G526" s="38" t="s">
        <v>8</v>
      </c>
      <c r="H526" s="4" t="s">
        <v>239</v>
      </c>
      <c r="I526" s="29" t="s">
        <v>387</v>
      </c>
      <c r="J526" s="29"/>
      <c r="K526" s="1">
        <v>20150222</v>
      </c>
    </row>
    <row r="527" spans="1:11" s="43" customFormat="1" ht="51" x14ac:dyDescent="0.25">
      <c r="A527" s="1" t="s">
        <v>240</v>
      </c>
      <c r="B527" s="53">
        <v>42172</v>
      </c>
      <c r="C527" s="49">
        <v>20000</v>
      </c>
      <c r="E527" s="44"/>
      <c r="F527" s="6" t="s">
        <v>7</v>
      </c>
      <c r="G527" s="38" t="s">
        <v>8</v>
      </c>
      <c r="H527" s="4" t="s">
        <v>241</v>
      </c>
      <c r="I527" s="29" t="s">
        <v>328</v>
      </c>
      <c r="J527" s="29"/>
      <c r="K527" s="1">
        <v>20150231</v>
      </c>
    </row>
    <row r="528" spans="1:11" s="43" customFormat="1" ht="63.75" x14ac:dyDescent="0.25">
      <c r="A528" s="1" t="s">
        <v>780</v>
      </c>
      <c r="B528" s="53">
        <v>42340</v>
      </c>
      <c r="C528" s="49">
        <v>60000</v>
      </c>
      <c r="E528" s="44"/>
      <c r="F528" s="6" t="s">
        <v>7</v>
      </c>
      <c r="G528" s="38" t="s">
        <v>8</v>
      </c>
      <c r="H528" s="4" t="s">
        <v>241</v>
      </c>
      <c r="I528" s="29" t="s">
        <v>405</v>
      </c>
      <c r="J528" s="29"/>
      <c r="K528" s="1">
        <v>20150531</v>
      </c>
    </row>
    <row r="529" spans="1:11" s="43" customFormat="1" ht="51" x14ac:dyDescent="0.25">
      <c r="A529" s="1" t="s">
        <v>781</v>
      </c>
      <c r="B529" s="53">
        <v>42221</v>
      </c>
      <c r="C529" s="49">
        <v>10000</v>
      </c>
      <c r="E529" s="44"/>
      <c r="F529" s="6" t="s">
        <v>7</v>
      </c>
      <c r="G529" s="38" t="s">
        <v>8</v>
      </c>
      <c r="H529" s="4" t="s">
        <v>242</v>
      </c>
      <c r="I529" s="29" t="s">
        <v>392</v>
      </c>
      <c r="J529" s="29"/>
      <c r="K529" s="1">
        <v>20150011</v>
      </c>
    </row>
    <row r="530" spans="1:11" s="43" customFormat="1" ht="51" x14ac:dyDescent="0.25">
      <c r="A530" s="1" t="s">
        <v>782</v>
      </c>
      <c r="B530" s="53">
        <v>42186</v>
      </c>
      <c r="C530" s="49">
        <v>75000</v>
      </c>
      <c r="E530" s="44"/>
      <c r="F530" s="6" t="s">
        <v>7</v>
      </c>
      <c r="G530" s="38" t="s">
        <v>8</v>
      </c>
      <c r="H530" s="4" t="s">
        <v>243</v>
      </c>
      <c r="I530" s="29" t="s">
        <v>365</v>
      </c>
      <c r="J530" s="29"/>
      <c r="K530" s="1">
        <v>20150134</v>
      </c>
    </row>
    <row r="531" spans="1:11" s="43" customFormat="1" ht="51" x14ac:dyDescent="0.25">
      <c r="A531" s="1" t="s">
        <v>17</v>
      </c>
      <c r="B531" s="53">
        <v>42186</v>
      </c>
      <c r="C531" s="49">
        <v>50000</v>
      </c>
      <c r="E531" s="44"/>
      <c r="F531" s="6" t="s">
        <v>7</v>
      </c>
      <c r="G531" s="38" t="s">
        <v>8</v>
      </c>
      <c r="H531" s="4" t="s">
        <v>18</v>
      </c>
      <c r="I531" s="29" t="s">
        <v>328</v>
      </c>
      <c r="J531" s="29"/>
      <c r="K531" s="1">
        <v>20150207</v>
      </c>
    </row>
    <row r="532" spans="1:11" s="43" customFormat="1" ht="51" x14ac:dyDescent="0.25">
      <c r="A532" s="1" t="s">
        <v>783</v>
      </c>
      <c r="B532" s="53">
        <v>42186</v>
      </c>
      <c r="C532" s="49">
        <v>450000</v>
      </c>
      <c r="E532" s="44"/>
      <c r="F532" s="6" t="s">
        <v>7</v>
      </c>
      <c r="G532" s="38" t="s">
        <v>8</v>
      </c>
      <c r="H532" s="4" t="s">
        <v>21</v>
      </c>
      <c r="I532" s="29" t="s">
        <v>625</v>
      </c>
      <c r="J532" s="29"/>
      <c r="K532" s="1">
        <v>20141064</v>
      </c>
    </row>
    <row r="533" spans="1:11" s="43" customFormat="1" ht="63.75" x14ac:dyDescent="0.25">
      <c r="A533" s="1" t="s">
        <v>784</v>
      </c>
      <c r="B533" s="53">
        <v>42340</v>
      </c>
      <c r="C533" s="49">
        <v>35000</v>
      </c>
      <c r="E533" s="44"/>
      <c r="F533" s="6" t="s">
        <v>7</v>
      </c>
      <c r="G533" s="38" t="s">
        <v>8</v>
      </c>
      <c r="H533" s="4" t="s">
        <v>21</v>
      </c>
      <c r="I533" s="29" t="s">
        <v>348</v>
      </c>
      <c r="J533" s="29"/>
      <c r="K533" s="1">
        <v>20150639</v>
      </c>
    </row>
    <row r="534" spans="1:11" s="43" customFormat="1" ht="63.75" x14ac:dyDescent="0.25">
      <c r="A534" s="1" t="s">
        <v>785</v>
      </c>
      <c r="B534" s="53">
        <v>42088</v>
      </c>
      <c r="C534" s="49">
        <v>15000</v>
      </c>
      <c r="E534" s="44"/>
      <c r="F534" s="6" t="s">
        <v>7</v>
      </c>
      <c r="G534" s="38" t="s">
        <v>8</v>
      </c>
      <c r="H534" s="4" t="s">
        <v>29</v>
      </c>
      <c r="I534" s="29" t="s">
        <v>351</v>
      </c>
      <c r="J534" s="29"/>
      <c r="K534" s="1">
        <v>20141103</v>
      </c>
    </row>
    <row r="535" spans="1:11" s="43" customFormat="1" ht="76.5" x14ac:dyDescent="0.25">
      <c r="A535" s="1" t="s">
        <v>786</v>
      </c>
      <c r="B535" s="53">
        <v>42186</v>
      </c>
      <c r="C535" s="49">
        <v>60000</v>
      </c>
      <c r="E535" s="44"/>
      <c r="F535" s="6" t="s">
        <v>7</v>
      </c>
      <c r="G535" s="38" t="s">
        <v>8</v>
      </c>
      <c r="H535" s="4" t="s">
        <v>29</v>
      </c>
      <c r="I535" s="29" t="s">
        <v>348</v>
      </c>
      <c r="J535" s="29"/>
      <c r="K535" s="1">
        <v>20150130</v>
      </c>
    </row>
    <row r="536" spans="1:11" s="43" customFormat="1" ht="51" x14ac:dyDescent="0.25">
      <c r="A536" s="1" t="s">
        <v>787</v>
      </c>
      <c r="B536" s="53">
        <v>42284</v>
      </c>
      <c r="C536" s="49">
        <v>30000</v>
      </c>
      <c r="E536" s="44"/>
      <c r="F536" s="6" t="s">
        <v>7</v>
      </c>
      <c r="G536" s="38" t="s">
        <v>8</v>
      </c>
      <c r="H536" s="4" t="s">
        <v>56</v>
      </c>
      <c r="I536" s="29" t="s">
        <v>387</v>
      </c>
      <c r="J536" s="29"/>
      <c r="K536" s="1">
        <v>20150442</v>
      </c>
    </row>
    <row r="537" spans="1:11" s="43" customFormat="1" ht="51" x14ac:dyDescent="0.25">
      <c r="A537" s="1" t="s">
        <v>788</v>
      </c>
      <c r="B537" s="53">
        <v>42340</v>
      </c>
      <c r="C537" s="49">
        <v>125000</v>
      </c>
      <c r="E537" s="44"/>
      <c r="F537" s="6" t="s">
        <v>7</v>
      </c>
      <c r="G537" s="38" t="s">
        <v>8</v>
      </c>
      <c r="H537" s="4" t="s">
        <v>789</v>
      </c>
      <c r="I537" s="29" t="s">
        <v>389</v>
      </c>
      <c r="J537" s="29"/>
      <c r="K537" s="1">
        <v>20150887</v>
      </c>
    </row>
    <row r="538" spans="1:11" s="43" customFormat="1" ht="51" x14ac:dyDescent="0.25">
      <c r="A538" s="1" t="s">
        <v>790</v>
      </c>
      <c r="B538" s="53">
        <v>42158</v>
      </c>
      <c r="C538" s="49">
        <v>100000</v>
      </c>
      <c r="E538" s="44"/>
      <c r="F538" s="6" t="s">
        <v>7</v>
      </c>
      <c r="G538" s="38" t="s">
        <v>8</v>
      </c>
      <c r="H538" s="4" t="s">
        <v>89</v>
      </c>
      <c r="I538" s="29" t="s">
        <v>381</v>
      </c>
      <c r="J538" s="29"/>
      <c r="K538" s="1">
        <v>20141069</v>
      </c>
    </row>
    <row r="539" spans="1:11" s="43" customFormat="1" ht="51" x14ac:dyDescent="0.25">
      <c r="A539" s="1" t="s">
        <v>790</v>
      </c>
      <c r="B539" s="53">
        <v>42088</v>
      </c>
      <c r="C539" s="49">
        <v>125000</v>
      </c>
      <c r="E539" s="44"/>
      <c r="F539" s="6" t="s">
        <v>7</v>
      </c>
      <c r="G539" s="38" t="s">
        <v>8</v>
      </c>
      <c r="H539" s="4" t="s">
        <v>89</v>
      </c>
      <c r="I539" s="29" t="s">
        <v>381</v>
      </c>
      <c r="J539" s="29"/>
      <c r="K539" s="1">
        <v>20141069</v>
      </c>
    </row>
    <row r="540" spans="1:11" s="43" customFormat="1" ht="51" x14ac:dyDescent="0.25">
      <c r="A540" s="1" t="s">
        <v>790</v>
      </c>
      <c r="B540" s="53">
        <v>42221</v>
      </c>
      <c r="C540" s="49">
        <v>100000</v>
      </c>
      <c r="E540" s="44"/>
      <c r="F540" s="6" t="s">
        <v>7</v>
      </c>
      <c r="G540" s="38" t="s">
        <v>8</v>
      </c>
      <c r="H540" s="4" t="s">
        <v>89</v>
      </c>
      <c r="I540" s="29" t="s">
        <v>381</v>
      </c>
      <c r="J540" s="29"/>
      <c r="K540" s="1">
        <v>20141069</v>
      </c>
    </row>
    <row r="541" spans="1:11" s="43" customFormat="1" ht="51" x14ac:dyDescent="0.25">
      <c r="A541" s="1" t="s">
        <v>791</v>
      </c>
      <c r="B541" s="53">
        <v>42158</v>
      </c>
      <c r="C541" s="49">
        <v>100000</v>
      </c>
      <c r="E541" s="44"/>
      <c r="F541" s="6" t="s">
        <v>7</v>
      </c>
      <c r="G541" s="38" t="s">
        <v>8</v>
      </c>
      <c r="H541" s="4" t="s">
        <v>89</v>
      </c>
      <c r="I541" s="29" t="s">
        <v>392</v>
      </c>
      <c r="J541" s="29"/>
      <c r="K541" s="1">
        <v>20141061</v>
      </c>
    </row>
    <row r="542" spans="1:11" s="43" customFormat="1" ht="51" x14ac:dyDescent="0.25">
      <c r="A542" s="1" t="s">
        <v>791</v>
      </c>
      <c r="B542" s="53">
        <v>42088</v>
      </c>
      <c r="C542" s="49">
        <v>100000</v>
      </c>
      <c r="E542" s="44"/>
      <c r="F542" s="6" t="s">
        <v>7</v>
      </c>
      <c r="G542" s="38" t="s">
        <v>8</v>
      </c>
      <c r="H542" s="4" t="s">
        <v>89</v>
      </c>
      <c r="I542" s="29" t="s">
        <v>392</v>
      </c>
      <c r="J542" s="29"/>
      <c r="K542" s="1">
        <v>20141061</v>
      </c>
    </row>
    <row r="543" spans="1:11" s="43" customFormat="1" ht="51" x14ac:dyDescent="0.25">
      <c r="A543" s="1" t="s">
        <v>792</v>
      </c>
      <c r="B543" s="53">
        <v>42088</v>
      </c>
      <c r="C543" s="49">
        <v>10000</v>
      </c>
      <c r="E543" s="44"/>
      <c r="F543" s="6" t="s">
        <v>7</v>
      </c>
      <c r="G543" s="38" t="s">
        <v>8</v>
      </c>
      <c r="H543" s="4" t="s">
        <v>331</v>
      </c>
      <c r="I543" s="29" t="s">
        <v>342</v>
      </c>
      <c r="J543" s="29"/>
      <c r="K543" s="1">
        <v>20140986</v>
      </c>
    </row>
    <row r="544" spans="1:11" s="43" customFormat="1" ht="51" x14ac:dyDescent="0.25">
      <c r="A544" s="1" t="s">
        <v>346</v>
      </c>
      <c r="B544" s="53">
        <v>42088</v>
      </c>
      <c r="C544" s="49">
        <v>80000</v>
      </c>
      <c r="E544" s="44"/>
      <c r="F544" s="6" t="s">
        <v>7</v>
      </c>
      <c r="G544" s="38" t="s">
        <v>8</v>
      </c>
      <c r="H544" s="4" t="s">
        <v>103</v>
      </c>
      <c r="I544" s="29" t="s">
        <v>342</v>
      </c>
      <c r="J544" s="29"/>
      <c r="K544" s="1">
        <v>20141002</v>
      </c>
    </row>
    <row r="545" spans="1:11" s="43" customFormat="1" ht="63.75" x14ac:dyDescent="0.25">
      <c r="A545" s="1" t="s">
        <v>303</v>
      </c>
      <c r="B545" s="53">
        <v>42011</v>
      </c>
      <c r="C545" s="49">
        <v>12500</v>
      </c>
      <c r="E545" s="44"/>
      <c r="F545" s="6" t="s">
        <v>447</v>
      </c>
      <c r="G545" s="38" t="s">
        <v>8</v>
      </c>
      <c r="H545" s="4" t="s">
        <v>108</v>
      </c>
      <c r="I545" s="29" t="s">
        <v>307</v>
      </c>
      <c r="J545" s="29"/>
      <c r="K545" s="1">
        <v>20140530</v>
      </c>
    </row>
    <row r="546" spans="1:11" s="43" customFormat="1" ht="63.75" x14ac:dyDescent="0.25">
      <c r="A546" s="1" t="s">
        <v>303</v>
      </c>
      <c r="B546" s="53">
        <v>42249</v>
      </c>
      <c r="C546" s="49">
        <v>12500</v>
      </c>
      <c r="E546" s="44"/>
      <c r="F546" s="6" t="s">
        <v>504</v>
      </c>
      <c r="G546" s="38" t="s">
        <v>8</v>
      </c>
      <c r="H546" s="4" t="s">
        <v>108</v>
      </c>
      <c r="I546" s="29" t="s">
        <v>307</v>
      </c>
      <c r="J546" s="29"/>
      <c r="K546" s="1">
        <v>20150577</v>
      </c>
    </row>
    <row r="547" spans="1:11" s="43" customFormat="1" ht="63.75" x14ac:dyDescent="0.25">
      <c r="A547" s="1" t="s">
        <v>303</v>
      </c>
      <c r="B547" s="53">
        <v>42354</v>
      </c>
      <c r="C547" s="49">
        <v>12500</v>
      </c>
      <c r="E547" s="44"/>
      <c r="F547" s="6" t="s">
        <v>504</v>
      </c>
      <c r="G547" s="38" t="s">
        <v>8</v>
      </c>
      <c r="H547" s="4" t="s">
        <v>108</v>
      </c>
      <c r="I547" s="29" t="s">
        <v>307</v>
      </c>
      <c r="J547" s="29"/>
      <c r="K547" s="1">
        <v>20150577</v>
      </c>
    </row>
    <row r="548" spans="1:11" s="43" customFormat="1" ht="51" x14ac:dyDescent="0.25">
      <c r="A548" s="1" t="s">
        <v>341</v>
      </c>
      <c r="B548" s="53">
        <v>42109</v>
      </c>
      <c r="C548" s="49">
        <v>80000</v>
      </c>
      <c r="E548" s="44"/>
      <c r="F548" s="6" t="s">
        <v>7</v>
      </c>
      <c r="G548" s="38" t="s">
        <v>8</v>
      </c>
      <c r="H548" s="4" t="s">
        <v>116</v>
      </c>
      <c r="I548" s="29" t="s">
        <v>332</v>
      </c>
      <c r="J548" s="29"/>
      <c r="K548" s="1">
        <v>20140787</v>
      </c>
    </row>
    <row r="549" spans="1:11" s="43" customFormat="1" ht="51" x14ac:dyDescent="0.25">
      <c r="A549" s="1" t="s">
        <v>117</v>
      </c>
      <c r="B549" s="53">
        <v>42340</v>
      </c>
      <c r="C549" s="49">
        <v>50000</v>
      </c>
      <c r="E549" s="44"/>
      <c r="F549" s="6" t="s">
        <v>7</v>
      </c>
      <c r="G549" s="38" t="s">
        <v>8</v>
      </c>
      <c r="H549" s="4" t="s">
        <v>116</v>
      </c>
      <c r="I549" s="29" t="s">
        <v>392</v>
      </c>
      <c r="J549" s="29"/>
      <c r="K549" s="1">
        <v>20150695</v>
      </c>
    </row>
    <row r="550" spans="1:11" s="43" customFormat="1" ht="51" x14ac:dyDescent="0.25">
      <c r="A550" s="1" t="s">
        <v>793</v>
      </c>
      <c r="B550" s="53">
        <v>42088</v>
      </c>
      <c r="C550" s="49">
        <v>10000</v>
      </c>
      <c r="E550" s="44"/>
      <c r="F550" s="6" t="s">
        <v>7</v>
      </c>
      <c r="G550" s="38" t="s">
        <v>8</v>
      </c>
      <c r="H550" s="4" t="s">
        <v>121</v>
      </c>
      <c r="I550" s="29" t="s">
        <v>361</v>
      </c>
      <c r="J550" s="29"/>
      <c r="K550" s="1">
        <v>20140987</v>
      </c>
    </row>
    <row r="551" spans="1:11" s="43" customFormat="1" ht="51" x14ac:dyDescent="0.25">
      <c r="A551" s="1" t="s">
        <v>794</v>
      </c>
      <c r="B551" s="53">
        <v>42088</v>
      </c>
      <c r="C551" s="49">
        <v>90000</v>
      </c>
      <c r="E551" s="44"/>
      <c r="F551" s="6" t="s">
        <v>7</v>
      </c>
      <c r="G551" s="38" t="s">
        <v>8</v>
      </c>
      <c r="H551" s="4" t="s">
        <v>121</v>
      </c>
      <c r="I551" s="29" t="s">
        <v>361</v>
      </c>
      <c r="J551" s="29"/>
      <c r="K551" s="1">
        <v>20141095</v>
      </c>
    </row>
    <row r="552" spans="1:11" s="43" customFormat="1" ht="51" x14ac:dyDescent="0.25">
      <c r="A552" s="1" t="s">
        <v>133</v>
      </c>
      <c r="B552" s="53">
        <v>42186</v>
      </c>
      <c r="C552" s="49">
        <v>25000</v>
      </c>
      <c r="E552" s="44"/>
      <c r="F552" s="6" t="s">
        <v>7</v>
      </c>
      <c r="G552" s="38" t="s">
        <v>8</v>
      </c>
      <c r="H552" s="4" t="s">
        <v>134</v>
      </c>
      <c r="I552" s="29" t="s">
        <v>342</v>
      </c>
      <c r="J552" s="29"/>
      <c r="K552" s="1">
        <v>20150128</v>
      </c>
    </row>
    <row r="553" spans="1:11" s="43" customFormat="1" ht="63.75" x14ac:dyDescent="0.25">
      <c r="A553" s="1" t="s">
        <v>795</v>
      </c>
      <c r="B553" s="53">
        <v>42200</v>
      </c>
      <c r="C553" s="49">
        <v>65000</v>
      </c>
      <c r="E553" s="44"/>
      <c r="F553" s="6" t="s">
        <v>7</v>
      </c>
      <c r="G553" s="38" t="s">
        <v>8</v>
      </c>
      <c r="H553" s="4" t="s">
        <v>135</v>
      </c>
      <c r="I553" s="29" t="s">
        <v>332</v>
      </c>
      <c r="J553" s="29"/>
      <c r="K553" s="1">
        <v>20150178</v>
      </c>
    </row>
    <row r="554" spans="1:11" s="43" customFormat="1" ht="51" x14ac:dyDescent="0.25">
      <c r="A554" s="1" t="s">
        <v>350</v>
      </c>
      <c r="B554" s="53">
        <v>42249</v>
      </c>
      <c r="C554" s="49">
        <v>25000</v>
      </c>
      <c r="E554" s="44"/>
      <c r="F554" s="6" t="s">
        <v>7</v>
      </c>
      <c r="G554" s="38" t="s">
        <v>8</v>
      </c>
      <c r="H554" s="4" t="s">
        <v>136</v>
      </c>
      <c r="I554" s="29" t="s">
        <v>348</v>
      </c>
      <c r="J554" s="29"/>
      <c r="K554" s="1">
        <v>20150351</v>
      </c>
    </row>
    <row r="555" spans="1:11" s="43" customFormat="1" ht="51" x14ac:dyDescent="0.25">
      <c r="A555" s="1" t="s">
        <v>158</v>
      </c>
      <c r="B555" s="53">
        <v>42186</v>
      </c>
      <c r="C555" s="49">
        <v>95000</v>
      </c>
      <c r="E555" s="44"/>
      <c r="F555" s="6" t="s">
        <v>7</v>
      </c>
      <c r="G555" s="38" t="s">
        <v>8</v>
      </c>
      <c r="H555" s="4" t="s">
        <v>159</v>
      </c>
      <c r="I555" s="29" t="s">
        <v>419</v>
      </c>
      <c r="J555" s="29"/>
      <c r="K555" s="1">
        <v>20150230</v>
      </c>
    </row>
    <row r="556" spans="1:11" s="43" customFormat="1" ht="51" x14ac:dyDescent="0.25">
      <c r="A556" s="1" t="s">
        <v>796</v>
      </c>
      <c r="B556" s="53">
        <v>42088</v>
      </c>
      <c r="C556" s="49">
        <v>10000</v>
      </c>
      <c r="E556" s="44"/>
      <c r="F556" s="6" t="s">
        <v>7</v>
      </c>
      <c r="G556" s="38" t="s">
        <v>8</v>
      </c>
      <c r="H556" s="4" t="s">
        <v>797</v>
      </c>
      <c r="I556" s="29" t="s">
        <v>348</v>
      </c>
      <c r="J556" s="29"/>
      <c r="K556" s="1">
        <v>20140983</v>
      </c>
    </row>
    <row r="557" spans="1:11" s="43" customFormat="1" ht="51" x14ac:dyDescent="0.25">
      <c r="A557" s="1" t="s">
        <v>798</v>
      </c>
      <c r="B557" s="53">
        <v>42186</v>
      </c>
      <c r="C557" s="49">
        <v>50000</v>
      </c>
      <c r="E557" s="44"/>
      <c r="F557" s="6" t="s">
        <v>7</v>
      </c>
      <c r="G557" s="38" t="s">
        <v>8</v>
      </c>
      <c r="H557" s="4" t="s">
        <v>378</v>
      </c>
      <c r="I557" s="29" t="s">
        <v>365</v>
      </c>
      <c r="J557" s="29"/>
      <c r="K557" s="1">
        <v>20150200</v>
      </c>
    </row>
    <row r="558" spans="1:11" s="43" customFormat="1" ht="63.75" x14ac:dyDescent="0.25">
      <c r="A558" s="1" t="s">
        <v>438</v>
      </c>
      <c r="B558" s="53">
        <v>42284</v>
      </c>
      <c r="C558" s="49">
        <v>20000</v>
      </c>
      <c r="E558" s="44"/>
      <c r="F558" s="6" t="s">
        <v>7</v>
      </c>
      <c r="G558" s="38" t="s">
        <v>8</v>
      </c>
      <c r="H558" s="4" t="s">
        <v>222</v>
      </c>
      <c r="I558" s="29" t="s">
        <v>328</v>
      </c>
      <c r="J558" s="29"/>
      <c r="K558" s="1">
        <v>20150507</v>
      </c>
    </row>
    <row r="559" spans="1:11" s="43" customFormat="1" ht="76.5" x14ac:dyDescent="0.25">
      <c r="A559" s="1" t="s">
        <v>799</v>
      </c>
      <c r="B559" s="53">
        <v>42011</v>
      </c>
      <c r="C559" s="49">
        <v>12500</v>
      </c>
      <c r="E559" s="44"/>
      <c r="F559" s="6" t="s">
        <v>447</v>
      </c>
      <c r="G559" s="38" t="s">
        <v>8</v>
      </c>
      <c r="H559" s="4" t="s">
        <v>800</v>
      </c>
      <c r="I559" s="29" t="s">
        <v>307</v>
      </c>
      <c r="J559" s="29"/>
      <c r="K559" s="1">
        <v>20140571</v>
      </c>
    </row>
    <row r="560" spans="1:11" s="43" customFormat="1" ht="76.5" x14ac:dyDescent="0.25">
      <c r="A560" s="1" t="s">
        <v>799</v>
      </c>
      <c r="B560" s="53">
        <v>42011</v>
      </c>
      <c r="C560" s="49">
        <v>12500</v>
      </c>
      <c r="E560" s="44"/>
      <c r="F560" s="6" t="s">
        <v>447</v>
      </c>
      <c r="G560" s="38" t="s">
        <v>8</v>
      </c>
      <c r="H560" s="4" t="s">
        <v>800</v>
      </c>
      <c r="I560" s="29" t="s">
        <v>307</v>
      </c>
      <c r="J560" s="29"/>
      <c r="K560" s="1">
        <v>20140570</v>
      </c>
    </row>
    <row r="561" spans="1:11" s="43" customFormat="1" ht="63.75" x14ac:dyDescent="0.25">
      <c r="A561" s="1" t="s">
        <v>801</v>
      </c>
      <c r="B561" s="53">
        <v>42186</v>
      </c>
      <c r="C561" s="49">
        <v>60000</v>
      </c>
      <c r="E561" s="44"/>
      <c r="F561" s="6" t="s">
        <v>7</v>
      </c>
      <c r="G561" s="38" t="s">
        <v>8</v>
      </c>
      <c r="H561" s="4" t="s">
        <v>800</v>
      </c>
      <c r="I561" s="29" t="s">
        <v>342</v>
      </c>
      <c r="J561" s="29"/>
      <c r="K561" s="1">
        <v>20141158</v>
      </c>
    </row>
    <row r="562" spans="1:11" s="43" customFormat="1" ht="76.5" x14ac:dyDescent="0.25">
      <c r="A562" s="1" t="s">
        <v>799</v>
      </c>
      <c r="B562" s="53">
        <v>42235</v>
      </c>
      <c r="C562" s="49">
        <v>12500</v>
      </c>
      <c r="E562" s="44"/>
      <c r="F562" s="6" t="s">
        <v>504</v>
      </c>
      <c r="G562" s="38" t="s">
        <v>8</v>
      </c>
      <c r="H562" s="4" t="s">
        <v>800</v>
      </c>
      <c r="I562" s="29" t="s">
        <v>307</v>
      </c>
      <c r="J562" s="29"/>
      <c r="K562" s="1">
        <v>20150484</v>
      </c>
    </row>
    <row r="563" spans="1:11" s="43" customFormat="1" ht="76.5" x14ac:dyDescent="0.25">
      <c r="A563" s="1" t="s">
        <v>799</v>
      </c>
      <c r="B563" s="53">
        <v>42354</v>
      </c>
      <c r="C563" s="49">
        <v>12500</v>
      </c>
      <c r="E563" s="44"/>
      <c r="F563" s="6" t="s">
        <v>504</v>
      </c>
      <c r="G563" s="38" t="s">
        <v>8</v>
      </c>
      <c r="H563" s="4" t="s">
        <v>800</v>
      </c>
      <c r="I563" s="29" t="s">
        <v>307</v>
      </c>
      <c r="J563" s="29"/>
      <c r="K563" s="1">
        <v>20150483</v>
      </c>
    </row>
    <row r="564" spans="1:11" s="43" customFormat="1" ht="76.5" x14ac:dyDescent="0.25">
      <c r="A564" s="1" t="s">
        <v>799</v>
      </c>
      <c r="B564" s="53">
        <v>42354</v>
      </c>
      <c r="C564" s="49">
        <v>12500</v>
      </c>
      <c r="E564" s="44"/>
      <c r="F564" s="6" t="s">
        <v>504</v>
      </c>
      <c r="G564" s="38" t="s">
        <v>8</v>
      </c>
      <c r="H564" s="4" t="s">
        <v>800</v>
      </c>
      <c r="I564" s="29" t="s">
        <v>307</v>
      </c>
      <c r="J564" s="29"/>
      <c r="K564" s="1">
        <v>20150484</v>
      </c>
    </row>
    <row r="565" spans="1:11" s="43" customFormat="1" ht="76.5" x14ac:dyDescent="0.25">
      <c r="A565" s="1" t="s">
        <v>799</v>
      </c>
      <c r="B565" s="53">
        <v>42235</v>
      </c>
      <c r="C565" s="49">
        <v>12500</v>
      </c>
      <c r="E565" s="44"/>
      <c r="F565" s="6" t="s">
        <v>504</v>
      </c>
      <c r="G565" s="38" t="s">
        <v>8</v>
      </c>
      <c r="H565" s="4" t="s">
        <v>800</v>
      </c>
      <c r="I565" s="29" t="s">
        <v>307</v>
      </c>
      <c r="J565" s="29"/>
      <c r="K565" s="1">
        <v>20150483</v>
      </c>
    </row>
    <row r="566" spans="1:11" s="43" customFormat="1" ht="76.5" x14ac:dyDescent="0.25">
      <c r="A566" s="1" t="s">
        <v>802</v>
      </c>
      <c r="B566" s="53">
        <v>42354</v>
      </c>
      <c r="C566" s="49">
        <v>225000</v>
      </c>
      <c r="E566" s="44"/>
      <c r="F566" s="6" t="s">
        <v>7</v>
      </c>
      <c r="G566" s="38" t="s">
        <v>8</v>
      </c>
      <c r="H566" s="4" t="s">
        <v>800</v>
      </c>
      <c r="I566" s="29" t="s">
        <v>326</v>
      </c>
      <c r="J566" s="29"/>
      <c r="K566" s="1">
        <v>20150860</v>
      </c>
    </row>
    <row r="567" spans="1:11" s="43" customFormat="1" ht="51" x14ac:dyDescent="0.25">
      <c r="A567" s="1" t="s">
        <v>803</v>
      </c>
      <c r="B567" s="53">
        <v>42284</v>
      </c>
      <c r="C567" s="49">
        <v>500</v>
      </c>
      <c r="E567" s="44"/>
      <c r="F567" s="6" t="s">
        <v>15</v>
      </c>
      <c r="G567" s="38" t="s">
        <v>15</v>
      </c>
      <c r="H567" s="4" t="s">
        <v>459</v>
      </c>
      <c r="I567" s="29" t="s">
        <v>15</v>
      </c>
      <c r="J567" s="29"/>
      <c r="K567" s="1">
        <v>20150851</v>
      </c>
    </row>
    <row r="568" spans="1:11" s="43" customFormat="1" ht="51" x14ac:dyDescent="0.25">
      <c r="A568" s="1" t="s">
        <v>804</v>
      </c>
      <c r="B568" s="53">
        <v>42284</v>
      </c>
      <c r="C568" s="49">
        <v>5000</v>
      </c>
      <c r="E568" s="44"/>
      <c r="F568" s="6" t="s">
        <v>15</v>
      </c>
      <c r="G568" s="38" t="s">
        <v>15</v>
      </c>
      <c r="H568" s="4" t="s">
        <v>459</v>
      </c>
      <c r="I568" s="29" t="s">
        <v>15</v>
      </c>
      <c r="J568" s="29"/>
      <c r="K568" s="1">
        <v>20150872</v>
      </c>
    </row>
    <row r="569" spans="1:11" s="43" customFormat="1" ht="63.75" x14ac:dyDescent="0.25">
      <c r="A569" s="1" t="s">
        <v>805</v>
      </c>
      <c r="B569" s="53">
        <v>42354</v>
      </c>
      <c r="C569" s="49">
        <v>40000</v>
      </c>
      <c r="E569" s="44"/>
      <c r="F569" s="6" t="s">
        <v>7</v>
      </c>
      <c r="G569" s="38" t="s">
        <v>8</v>
      </c>
      <c r="H569" s="4" t="s">
        <v>459</v>
      </c>
      <c r="I569" s="29" t="s">
        <v>342</v>
      </c>
      <c r="J569" s="29"/>
      <c r="K569" s="1">
        <v>20150682</v>
      </c>
    </row>
    <row r="570" spans="1:11" s="43" customFormat="1" ht="63.75" x14ac:dyDescent="0.25">
      <c r="A570" s="1" t="s">
        <v>806</v>
      </c>
      <c r="B570" s="53">
        <v>42284</v>
      </c>
      <c r="C570" s="49">
        <v>50000</v>
      </c>
      <c r="E570" s="44"/>
      <c r="F570" s="6" t="s">
        <v>7</v>
      </c>
      <c r="G570" s="38" t="s">
        <v>8</v>
      </c>
      <c r="H570" s="4" t="s">
        <v>807</v>
      </c>
      <c r="I570" s="29" t="s">
        <v>402</v>
      </c>
      <c r="J570" s="29"/>
      <c r="K570" s="1">
        <v>20150327</v>
      </c>
    </row>
    <row r="571" spans="1:11" s="43" customFormat="1" ht="63.75" x14ac:dyDescent="0.25">
      <c r="A571" s="1" t="s">
        <v>304</v>
      </c>
      <c r="B571" s="53">
        <v>42011</v>
      </c>
      <c r="C571" s="49">
        <v>12500</v>
      </c>
      <c r="E571" s="44"/>
      <c r="F571" s="6" t="s">
        <v>447</v>
      </c>
      <c r="G571" s="38" t="s">
        <v>8</v>
      </c>
      <c r="H571" s="4" t="s">
        <v>268</v>
      </c>
      <c r="I571" s="29" t="s">
        <v>307</v>
      </c>
      <c r="J571" s="29" t="s">
        <v>481</v>
      </c>
      <c r="K571" s="1">
        <v>20140613</v>
      </c>
    </row>
    <row r="572" spans="1:11" s="43" customFormat="1" ht="63.75" x14ac:dyDescent="0.25">
      <c r="A572" s="1" t="s">
        <v>304</v>
      </c>
      <c r="B572" s="53">
        <v>42011</v>
      </c>
      <c r="C572" s="49">
        <v>12500</v>
      </c>
      <c r="E572" s="44"/>
      <c r="F572" s="6" t="s">
        <v>447</v>
      </c>
      <c r="G572" s="38" t="s">
        <v>8</v>
      </c>
      <c r="H572" s="4" t="s">
        <v>268</v>
      </c>
      <c r="I572" s="29" t="s">
        <v>307</v>
      </c>
      <c r="J572" s="29" t="s">
        <v>481</v>
      </c>
      <c r="K572" s="1">
        <v>20140612</v>
      </c>
    </row>
    <row r="573" spans="1:11" s="43" customFormat="1" ht="63.75" x14ac:dyDescent="0.25">
      <c r="A573" s="1" t="s">
        <v>304</v>
      </c>
      <c r="B573" s="53">
        <v>42235</v>
      </c>
      <c r="C573" s="49">
        <v>12500</v>
      </c>
      <c r="E573" s="44"/>
      <c r="F573" s="6" t="s">
        <v>504</v>
      </c>
      <c r="G573" s="38" t="s">
        <v>8</v>
      </c>
      <c r="H573" s="4" t="s">
        <v>268</v>
      </c>
      <c r="I573" s="29" t="s">
        <v>307</v>
      </c>
      <c r="J573" s="29" t="s">
        <v>481</v>
      </c>
      <c r="K573" s="1">
        <v>20150512</v>
      </c>
    </row>
    <row r="574" spans="1:11" s="43" customFormat="1" ht="63.75" x14ac:dyDescent="0.25">
      <c r="A574" s="1" t="s">
        <v>304</v>
      </c>
      <c r="B574" s="53">
        <v>42235</v>
      </c>
      <c r="C574" s="49">
        <v>12500</v>
      </c>
      <c r="E574" s="44"/>
      <c r="F574" s="6" t="s">
        <v>504</v>
      </c>
      <c r="G574" s="38" t="s">
        <v>8</v>
      </c>
      <c r="H574" s="4" t="s">
        <v>268</v>
      </c>
      <c r="I574" s="29" t="s">
        <v>307</v>
      </c>
      <c r="J574" s="29" t="s">
        <v>481</v>
      </c>
      <c r="K574" s="1">
        <v>20150513</v>
      </c>
    </row>
    <row r="575" spans="1:11" s="43" customFormat="1" ht="63.75" x14ac:dyDescent="0.25">
      <c r="A575" s="1" t="s">
        <v>304</v>
      </c>
      <c r="B575" s="53">
        <v>42354</v>
      </c>
      <c r="C575" s="49">
        <v>12500</v>
      </c>
      <c r="E575" s="44"/>
      <c r="F575" s="6" t="s">
        <v>504</v>
      </c>
      <c r="G575" s="38" t="s">
        <v>8</v>
      </c>
      <c r="H575" s="4" t="s">
        <v>268</v>
      </c>
      <c r="I575" s="29" t="s">
        <v>307</v>
      </c>
      <c r="J575" s="29" t="s">
        <v>481</v>
      </c>
      <c r="K575" s="1">
        <v>20150512</v>
      </c>
    </row>
    <row r="576" spans="1:11" s="43" customFormat="1" ht="63.75" x14ac:dyDescent="0.25">
      <c r="A576" s="1" t="s">
        <v>304</v>
      </c>
      <c r="B576" s="53">
        <v>42354</v>
      </c>
      <c r="C576" s="49">
        <v>12500</v>
      </c>
      <c r="E576" s="44"/>
      <c r="F576" s="6" t="s">
        <v>504</v>
      </c>
      <c r="G576" s="38" t="s">
        <v>8</v>
      </c>
      <c r="H576" s="4" t="s">
        <v>268</v>
      </c>
      <c r="I576" s="29" t="s">
        <v>307</v>
      </c>
      <c r="J576" s="29" t="s">
        <v>481</v>
      </c>
      <c r="K576" s="1">
        <v>20150513</v>
      </c>
    </row>
    <row r="577" spans="1:11" s="43" customFormat="1" ht="51" x14ac:dyDescent="0.25">
      <c r="A577" s="1" t="s">
        <v>808</v>
      </c>
      <c r="B577" s="53">
        <v>42284</v>
      </c>
      <c r="C577" s="49">
        <v>75000</v>
      </c>
      <c r="E577" s="44"/>
      <c r="F577" s="6" t="s">
        <v>7</v>
      </c>
      <c r="G577" s="38" t="s">
        <v>8</v>
      </c>
      <c r="H577" s="4" t="s">
        <v>268</v>
      </c>
      <c r="I577" s="29" t="s">
        <v>392</v>
      </c>
      <c r="J577" s="29" t="s">
        <v>481</v>
      </c>
      <c r="K577" s="1">
        <v>20150400</v>
      </c>
    </row>
    <row r="578" spans="1:11" s="43" customFormat="1" ht="51" x14ac:dyDescent="0.25">
      <c r="A578" s="1" t="s">
        <v>809</v>
      </c>
      <c r="B578" s="53">
        <v>42312</v>
      </c>
      <c r="C578" s="49">
        <v>125000</v>
      </c>
      <c r="E578" s="44"/>
      <c r="F578" s="6" t="s">
        <v>7</v>
      </c>
      <c r="G578" s="38" t="s">
        <v>8</v>
      </c>
      <c r="H578" s="4" t="s">
        <v>379</v>
      </c>
      <c r="I578" s="29" t="s">
        <v>365</v>
      </c>
      <c r="J578" s="29"/>
      <c r="K578" s="1">
        <v>20150499</v>
      </c>
    </row>
    <row r="579" spans="1:11" s="43" customFormat="1" ht="51" x14ac:dyDescent="0.25">
      <c r="A579" s="1" t="s">
        <v>809</v>
      </c>
      <c r="B579" s="53">
        <v>42249</v>
      </c>
      <c r="C579" s="49">
        <v>125000</v>
      </c>
      <c r="E579" s="44"/>
      <c r="F579" s="6" t="s">
        <v>7</v>
      </c>
      <c r="G579" s="38" t="s">
        <v>8</v>
      </c>
      <c r="H579" s="4" t="s">
        <v>379</v>
      </c>
      <c r="I579" s="29" t="s">
        <v>365</v>
      </c>
      <c r="J579" s="29"/>
      <c r="K579" s="1">
        <v>20150499</v>
      </c>
    </row>
    <row r="580" spans="1:11" s="43" customFormat="1" ht="51" x14ac:dyDescent="0.25">
      <c r="A580" s="1" t="s">
        <v>810</v>
      </c>
      <c r="B580" s="53">
        <v>42340</v>
      </c>
      <c r="C580" s="49">
        <v>50000</v>
      </c>
      <c r="E580" s="44"/>
      <c r="F580" s="6" t="s">
        <v>7</v>
      </c>
      <c r="G580" s="38" t="s">
        <v>8</v>
      </c>
      <c r="H580" s="4" t="s">
        <v>244</v>
      </c>
      <c r="I580" s="29" t="s">
        <v>356</v>
      </c>
      <c r="J580" s="29"/>
      <c r="K580" s="1">
        <v>20150799</v>
      </c>
    </row>
    <row r="581" spans="1:11" s="43" customFormat="1" ht="51" x14ac:dyDescent="0.25">
      <c r="A581" s="1" t="s">
        <v>245</v>
      </c>
      <c r="B581" s="53">
        <v>42284</v>
      </c>
      <c r="C581" s="49">
        <v>50000</v>
      </c>
      <c r="E581" s="44"/>
      <c r="F581" s="6" t="s">
        <v>7</v>
      </c>
      <c r="G581" s="38" t="s">
        <v>8</v>
      </c>
      <c r="H581" s="4" t="s">
        <v>246</v>
      </c>
      <c r="I581" s="29" t="s">
        <v>328</v>
      </c>
      <c r="J581" s="29"/>
      <c r="K581" s="1">
        <v>20150459</v>
      </c>
    </row>
    <row r="582" spans="1:11" s="43" customFormat="1" ht="51" x14ac:dyDescent="0.25">
      <c r="A582" s="1" t="s">
        <v>811</v>
      </c>
      <c r="B582" s="53">
        <v>42172</v>
      </c>
      <c r="C582" s="49">
        <v>60000</v>
      </c>
      <c r="E582" s="44"/>
      <c r="F582" s="6" t="s">
        <v>7</v>
      </c>
      <c r="G582" s="38" t="s">
        <v>8</v>
      </c>
      <c r="H582" s="4" t="s">
        <v>247</v>
      </c>
      <c r="I582" s="29" t="s">
        <v>411</v>
      </c>
      <c r="J582" s="29"/>
      <c r="K582" s="1">
        <v>20150424</v>
      </c>
    </row>
    <row r="583" spans="1:11" s="43" customFormat="1" ht="63.75" x14ac:dyDescent="0.25">
      <c r="A583" s="1" t="s">
        <v>305</v>
      </c>
      <c r="B583" s="53">
        <v>42011</v>
      </c>
      <c r="C583" s="49">
        <v>12500</v>
      </c>
      <c r="E583" s="44"/>
      <c r="F583" s="6" t="s">
        <v>447</v>
      </c>
      <c r="G583" s="38" t="s">
        <v>8</v>
      </c>
      <c r="H583" s="4" t="s">
        <v>72</v>
      </c>
      <c r="I583" s="29" t="s">
        <v>307</v>
      </c>
      <c r="J583" s="29"/>
      <c r="K583" s="1">
        <v>20140528</v>
      </c>
    </row>
    <row r="584" spans="1:11" s="43" customFormat="1" ht="63.75" x14ac:dyDescent="0.25">
      <c r="A584" s="1" t="s">
        <v>305</v>
      </c>
      <c r="B584" s="53">
        <v>42011</v>
      </c>
      <c r="C584" s="49">
        <v>12500</v>
      </c>
      <c r="E584" s="44"/>
      <c r="F584" s="6" t="s">
        <v>447</v>
      </c>
      <c r="G584" s="38" t="s">
        <v>8</v>
      </c>
      <c r="H584" s="4" t="s">
        <v>72</v>
      </c>
      <c r="I584" s="29" t="s">
        <v>307</v>
      </c>
      <c r="J584" s="29"/>
      <c r="K584" s="1">
        <v>20140529</v>
      </c>
    </row>
    <row r="585" spans="1:11" s="43" customFormat="1" ht="63.75" x14ac:dyDescent="0.25">
      <c r="A585" s="1" t="s">
        <v>305</v>
      </c>
      <c r="B585" s="53">
        <v>42354</v>
      </c>
      <c r="C585" s="49">
        <v>12500</v>
      </c>
      <c r="E585" s="44"/>
      <c r="F585" s="6" t="s">
        <v>504</v>
      </c>
      <c r="G585" s="38" t="s">
        <v>8</v>
      </c>
      <c r="H585" s="4" t="s">
        <v>72</v>
      </c>
      <c r="I585" s="29" t="s">
        <v>307</v>
      </c>
      <c r="J585" s="29"/>
      <c r="K585" s="1">
        <v>20150571</v>
      </c>
    </row>
    <row r="586" spans="1:11" s="43" customFormat="1" ht="63.75" x14ac:dyDescent="0.25">
      <c r="A586" s="1" t="s">
        <v>305</v>
      </c>
      <c r="B586" s="53">
        <v>42354</v>
      </c>
      <c r="C586" s="49">
        <v>12500</v>
      </c>
      <c r="E586" s="44"/>
      <c r="F586" s="6" t="s">
        <v>504</v>
      </c>
      <c r="G586" s="38" t="s">
        <v>8</v>
      </c>
      <c r="H586" s="4" t="s">
        <v>72</v>
      </c>
      <c r="I586" s="29" t="s">
        <v>307</v>
      </c>
      <c r="J586" s="29"/>
      <c r="K586" s="1">
        <v>20150572</v>
      </c>
    </row>
    <row r="587" spans="1:11" s="43" customFormat="1" ht="63.75" x14ac:dyDescent="0.25">
      <c r="A587" s="1" t="s">
        <v>305</v>
      </c>
      <c r="B587" s="53">
        <v>42284</v>
      </c>
      <c r="C587" s="49">
        <v>12500</v>
      </c>
      <c r="E587" s="44"/>
      <c r="F587" s="6" t="s">
        <v>504</v>
      </c>
      <c r="G587" s="38" t="s">
        <v>8</v>
      </c>
      <c r="H587" s="4" t="s">
        <v>72</v>
      </c>
      <c r="I587" s="29" t="s">
        <v>307</v>
      </c>
      <c r="J587" s="29"/>
      <c r="K587" s="1">
        <v>20150572</v>
      </c>
    </row>
    <row r="588" spans="1:11" s="43" customFormat="1" ht="63.75" x14ac:dyDescent="0.25">
      <c r="A588" s="1" t="s">
        <v>305</v>
      </c>
      <c r="B588" s="53">
        <v>42235</v>
      </c>
      <c r="C588" s="49">
        <v>12500</v>
      </c>
      <c r="E588" s="44"/>
      <c r="F588" s="6" t="s">
        <v>504</v>
      </c>
      <c r="G588" s="38" t="s">
        <v>8</v>
      </c>
      <c r="H588" s="4" t="s">
        <v>72</v>
      </c>
      <c r="I588" s="29" t="s">
        <v>307</v>
      </c>
      <c r="J588" s="29"/>
      <c r="K588" s="1">
        <v>20150571</v>
      </c>
    </row>
    <row r="589" spans="1:11" s="43" customFormat="1" ht="63.75" x14ac:dyDescent="0.25">
      <c r="A589" s="1" t="s">
        <v>463</v>
      </c>
      <c r="B589" s="53">
        <v>42011</v>
      </c>
      <c r="C589" s="49">
        <v>12500</v>
      </c>
      <c r="E589" s="44"/>
      <c r="F589" s="6" t="s">
        <v>447</v>
      </c>
      <c r="G589" s="38" t="s">
        <v>8</v>
      </c>
      <c r="H589" s="4" t="s">
        <v>213</v>
      </c>
      <c r="I589" s="29" t="s">
        <v>307</v>
      </c>
      <c r="J589" s="29" t="s">
        <v>812</v>
      </c>
      <c r="K589" s="1">
        <v>20140566</v>
      </c>
    </row>
    <row r="590" spans="1:11" s="43" customFormat="1" ht="63.75" x14ac:dyDescent="0.25">
      <c r="A590" s="1" t="s">
        <v>813</v>
      </c>
      <c r="B590" s="53">
        <v>42354</v>
      </c>
      <c r="C590" s="49">
        <v>12500</v>
      </c>
      <c r="E590" s="44"/>
      <c r="F590" s="6" t="s">
        <v>504</v>
      </c>
      <c r="G590" s="38" t="s">
        <v>8</v>
      </c>
      <c r="H590" s="4" t="s">
        <v>213</v>
      </c>
      <c r="I590" s="29" t="s">
        <v>307</v>
      </c>
      <c r="J590" s="29" t="s">
        <v>481</v>
      </c>
      <c r="K590" s="1">
        <v>20150514</v>
      </c>
    </row>
    <row r="591" spans="1:11" s="43" customFormat="1" ht="63.75" x14ac:dyDescent="0.25">
      <c r="A591" s="1" t="s">
        <v>813</v>
      </c>
      <c r="B591" s="53">
        <v>42284</v>
      </c>
      <c r="C591" s="49">
        <v>12500</v>
      </c>
      <c r="E591" s="44"/>
      <c r="F591" s="6" t="s">
        <v>504</v>
      </c>
      <c r="G591" s="38" t="s">
        <v>8</v>
      </c>
      <c r="H591" s="4" t="s">
        <v>213</v>
      </c>
      <c r="I591" s="29" t="s">
        <v>307</v>
      </c>
      <c r="J591" s="29" t="s">
        <v>481</v>
      </c>
      <c r="K591" s="1">
        <v>20150514</v>
      </c>
    </row>
    <row r="592" spans="1:11" s="43" customFormat="1" ht="63.75" x14ac:dyDescent="0.25">
      <c r="A592" s="1" t="s">
        <v>463</v>
      </c>
      <c r="B592" s="53">
        <v>42354</v>
      </c>
      <c r="C592" s="49">
        <v>25000</v>
      </c>
      <c r="E592" s="44"/>
      <c r="F592" s="6" t="s">
        <v>504</v>
      </c>
      <c r="G592" s="38" t="s">
        <v>8</v>
      </c>
      <c r="H592" s="4" t="s">
        <v>213</v>
      </c>
      <c r="I592" s="29" t="s">
        <v>307</v>
      </c>
      <c r="J592" s="29" t="s">
        <v>481</v>
      </c>
      <c r="K592" s="1">
        <v>20150954</v>
      </c>
    </row>
    <row r="593" spans="1:11" s="43" customFormat="1" ht="63.75" x14ac:dyDescent="0.25">
      <c r="A593" s="1" t="s">
        <v>257</v>
      </c>
      <c r="B593" s="53">
        <v>42011</v>
      </c>
      <c r="C593" s="49">
        <v>12500</v>
      </c>
      <c r="E593" s="44"/>
      <c r="F593" s="6" t="s">
        <v>447</v>
      </c>
      <c r="G593" s="38" t="s">
        <v>8</v>
      </c>
      <c r="H593" s="4" t="s">
        <v>258</v>
      </c>
      <c r="I593" s="29" t="s">
        <v>307</v>
      </c>
      <c r="J593" s="29"/>
      <c r="K593" s="1">
        <v>20140605</v>
      </c>
    </row>
    <row r="594" spans="1:11" s="43" customFormat="1" ht="63.75" x14ac:dyDescent="0.25">
      <c r="A594" s="1" t="s">
        <v>257</v>
      </c>
      <c r="B594" s="53">
        <v>42011</v>
      </c>
      <c r="C594" s="49">
        <v>12500</v>
      </c>
      <c r="E594" s="44"/>
      <c r="F594" s="6" t="s">
        <v>447</v>
      </c>
      <c r="G594" s="38" t="s">
        <v>8</v>
      </c>
      <c r="H594" s="4" t="s">
        <v>258</v>
      </c>
      <c r="I594" s="29" t="s">
        <v>307</v>
      </c>
      <c r="J594" s="29"/>
      <c r="K594" s="1">
        <v>20140621</v>
      </c>
    </row>
    <row r="595" spans="1:11" s="43" customFormat="1" ht="63.75" x14ac:dyDescent="0.25">
      <c r="A595" s="1" t="s">
        <v>257</v>
      </c>
      <c r="B595" s="53">
        <v>42011</v>
      </c>
      <c r="C595" s="49">
        <v>12500</v>
      </c>
      <c r="E595" s="44"/>
      <c r="F595" s="6" t="s">
        <v>447</v>
      </c>
      <c r="G595" s="38" t="s">
        <v>8</v>
      </c>
      <c r="H595" s="4" t="s">
        <v>258</v>
      </c>
      <c r="I595" s="29" t="s">
        <v>307</v>
      </c>
      <c r="J595" s="29"/>
      <c r="K595" s="1">
        <v>20140781</v>
      </c>
    </row>
    <row r="596" spans="1:11" s="43" customFormat="1" ht="63.75" x14ac:dyDescent="0.25">
      <c r="A596" s="1" t="s">
        <v>814</v>
      </c>
      <c r="B596" s="53">
        <v>42235</v>
      </c>
      <c r="C596" s="49">
        <v>12500</v>
      </c>
      <c r="E596" s="44"/>
      <c r="F596" s="6" t="s">
        <v>504</v>
      </c>
      <c r="G596" s="38" t="s">
        <v>8</v>
      </c>
      <c r="H596" s="4" t="s">
        <v>258</v>
      </c>
      <c r="I596" s="29" t="s">
        <v>307</v>
      </c>
      <c r="J596" s="29"/>
      <c r="K596" s="1">
        <v>20150515</v>
      </c>
    </row>
    <row r="597" spans="1:11" s="43" customFormat="1" ht="63.75" x14ac:dyDescent="0.25">
      <c r="A597" s="1" t="s">
        <v>814</v>
      </c>
      <c r="B597" s="53">
        <v>42354</v>
      </c>
      <c r="C597" s="49">
        <v>12500</v>
      </c>
      <c r="E597" s="44"/>
      <c r="F597" s="6" t="s">
        <v>504</v>
      </c>
      <c r="G597" s="38" t="s">
        <v>8</v>
      </c>
      <c r="H597" s="4" t="s">
        <v>258</v>
      </c>
      <c r="I597" s="29" t="s">
        <v>307</v>
      </c>
      <c r="J597" s="29"/>
      <c r="K597" s="1">
        <v>20150516</v>
      </c>
    </row>
    <row r="598" spans="1:11" s="43" customFormat="1" ht="63.75" x14ac:dyDescent="0.25">
      <c r="A598" s="1" t="s">
        <v>814</v>
      </c>
      <c r="B598" s="53">
        <v>42284</v>
      </c>
      <c r="C598" s="49">
        <v>12500</v>
      </c>
      <c r="E598" s="44"/>
      <c r="F598" s="6" t="s">
        <v>504</v>
      </c>
      <c r="G598" s="38" t="s">
        <v>8</v>
      </c>
      <c r="H598" s="4" t="s">
        <v>258</v>
      </c>
      <c r="I598" s="29" t="s">
        <v>307</v>
      </c>
      <c r="J598" s="29"/>
      <c r="K598" s="1">
        <v>20150516</v>
      </c>
    </row>
    <row r="599" spans="1:11" s="43" customFormat="1" ht="63.75" x14ac:dyDescent="0.25">
      <c r="A599" s="1" t="s">
        <v>814</v>
      </c>
      <c r="B599" s="53">
        <v>42354</v>
      </c>
      <c r="C599" s="49">
        <v>12500</v>
      </c>
      <c r="E599" s="44"/>
      <c r="F599" s="6" t="s">
        <v>504</v>
      </c>
      <c r="G599" s="38" t="s">
        <v>8</v>
      </c>
      <c r="H599" s="4" t="s">
        <v>258</v>
      </c>
      <c r="I599" s="29" t="s">
        <v>307</v>
      </c>
      <c r="J599" s="29"/>
      <c r="K599" s="1">
        <v>20150515</v>
      </c>
    </row>
    <row r="600" spans="1:11" s="43" customFormat="1" ht="63.75" x14ac:dyDescent="0.25">
      <c r="A600" s="1" t="s">
        <v>257</v>
      </c>
      <c r="B600" s="53">
        <v>42284</v>
      </c>
      <c r="C600" s="49">
        <v>12500</v>
      </c>
      <c r="E600" s="44"/>
      <c r="F600" s="6" t="s">
        <v>504</v>
      </c>
      <c r="G600" s="38" t="s">
        <v>8</v>
      </c>
      <c r="H600" s="4" t="s">
        <v>258</v>
      </c>
      <c r="I600" s="29" t="s">
        <v>307</v>
      </c>
      <c r="J600" s="29"/>
      <c r="K600" s="1">
        <v>20150570</v>
      </c>
    </row>
    <row r="601" spans="1:11" s="43" customFormat="1" ht="63.75" x14ac:dyDescent="0.25">
      <c r="A601" s="1" t="s">
        <v>257</v>
      </c>
      <c r="B601" s="53">
        <v>42354</v>
      </c>
      <c r="C601" s="49">
        <v>12500</v>
      </c>
      <c r="E601" s="44"/>
      <c r="F601" s="6" t="s">
        <v>504</v>
      </c>
      <c r="G601" s="38" t="s">
        <v>8</v>
      </c>
      <c r="H601" s="4" t="s">
        <v>258</v>
      </c>
      <c r="I601" s="29" t="s">
        <v>307</v>
      </c>
      <c r="J601" s="29"/>
      <c r="K601" s="1">
        <v>20150570</v>
      </c>
    </row>
    <row r="602" spans="1:11" s="43" customFormat="1" ht="63.75" x14ac:dyDescent="0.25">
      <c r="A602" s="1" t="s">
        <v>257</v>
      </c>
      <c r="B602" s="53">
        <v>42249</v>
      </c>
      <c r="C602" s="49">
        <v>12500</v>
      </c>
      <c r="E602" s="44"/>
      <c r="F602" s="6" t="s">
        <v>504</v>
      </c>
      <c r="G602" s="38" t="s">
        <v>8</v>
      </c>
      <c r="H602" s="4" t="s">
        <v>258</v>
      </c>
      <c r="I602" s="29" t="s">
        <v>307</v>
      </c>
      <c r="J602" s="29"/>
      <c r="K602" s="1">
        <v>20150607</v>
      </c>
    </row>
    <row r="603" spans="1:11" s="43" customFormat="1" ht="63.75" x14ac:dyDescent="0.25">
      <c r="A603" s="1" t="s">
        <v>257</v>
      </c>
      <c r="B603" s="53">
        <v>42354</v>
      </c>
      <c r="C603" s="49">
        <v>12500</v>
      </c>
      <c r="E603" s="44"/>
      <c r="F603" s="6" t="s">
        <v>504</v>
      </c>
      <c r="G603" s="38" t="s">
        <v>8</v>
      </c>
      <c r="H603" s="4" t="s">
        <v>258</v>
      </c>
      <c r="I603" s="29" t="s">
        <v>307</v>
      </c>
      <c r="J603" s="29"/>
      <c r="K603" s="1">
        <v>20150607</v>
      </c>
    </row>
    <row r="604" spans="1:11" s="43" customFormat="1" ht="63.75" x14ac:dyDescent="0.25">
      <c r="A604" s="1" t="s">
        <v>248</v>
      </c>
      <c r="B604" s="53">
        <v>42011</v>
      </c>
      <c r="C604" s="49">
        <v>12500</v>
      </c>
      <c r="E604" s="44"/>
      <c r="F604" s="6" t="s">
        <v>447</v>
      </c>
      <c r="G604" s="38" t="s">
        <v>8</v>
      </c>
      <c r="H604" s="4" t="s">
        <v>249</v>
      </c>
      <c r="I604" s="29" t="s">
        <v>307</v>
      </c>
      <c r="J604" s="29"/>
      <c r="K604" s="1">
        <v>20140572</v>
      </c>
    </row>
    <row r="605" spans="1:11" s="43" customFormat="1" ht="63.75" x14ac:dyDescent="0.25">
      <c r="A605" s="1" t="s">
        <v>248</v>
      </c>
      <c r="B605" s="53">
        <v>42011</v>
      </c>
      <c r="C605" s="49">
        <v>12500</v>
      </c>
      <c r="E605" s="44"/>
      <c r="F605" s="6" t="s">
        <v>447</v>
      </c>
      <c r="G605" s="38" t="s">
        <v>8</v>
      </c>
      <c r="H605" s="4" t="s">
        <v>249</v>
      </c>
      <c r="I605" s="29" t="s">
        <v>307</v>
      </c>
      <c r="J605" s="29"/>
      <c r="K605" s="1">
        <v>20140573</v>
      </c>
    </row>
    <row r="606" spans="1:11" s="43" customFormat="1" ht="63.75" x14ac:dyDescent="0.25">
      <c r="A606" s="1" t="s">
        <v>248</v>
      </c>
      <c r="B606" s="53">
        <v>42011</v>
      </c>
      <c r="C606" s="49">
        <v>12500</v>
      </c>
      <c r="E606" s="44"/>
      <c r="F606" s="6" t="s">
        <v>447</v>
      </c>
      <c r="G606" s="38" t="s">
        <v>8</v>
      </c>
      <c r="H606" s="4" t="s">
        <v>249</v>
      </c>
      <c r="I606" s="29" t="s">
        <v>307</v>
      </c>
      <c r="J606" s="29"/>
      <c r="K606" s="1">
        <v>20140574</v>
      </c>
    </row>
    <row r="607" spans="1:11" s="43" customFormat="1" ht="63.75" x14ac:dyDescent="0.25">
      <c r="A607" s="1" t="s">
        <v>248</v>
      </c>
      <c r="B607" s="53">
        <v>42354</v>
      </c>
      <c r="C607" s="49">
        <v>12500</v>
      </c>
      <c r="E607" s="44"/>
      <c r="F607" s="6" t="s">
        <v>504</v>
      </c>
      <c r="G607" s="38" t="s">
        <v>8</v>
      </c>
      <c r="H607" s="4" t="s">
        <v>249</v>
      </c>
      <c r="I607" s="29" t="s">
        <v>307</v>
      </c>
      <c r="J607" s="29"/>
      <c r="K607" s="1">
        <v>20150568</v>
      </c>
    </row>
    <row r="608" spans="1:11" s="43" customFormat="1" ht="63.75" x14ac:dyDescent="0.25">
      <c r="A608" s="1" t="s">
        <v>248</v>
      </c>
      <c r="B608" s="53">
        <v>42235</v>
      </c>
      <c r="C608" s="49">
        <v>12500</v>
      </c>
      <c r="E608" s="44"/>
      <c r="F608" s="6" t="s">
        <v>504</v>
      </c>
      <c r="G608" s="38" t="s">
        <v>8</v>
      </c>
      <c r="H608" s="4" t="s">
        <v>249</v>
      </c>
      <c r="I608" s="29" t="s">
        <v>307</v>
      </c>
      <c r="J608" s="29"/>
      <c r="K608" s="1">
        <v>20150568</v>
      </c>
    </row>
    <row r="609" spans="1:11" s="43" customFormat="1" ht="63.75" x14ac:dyDescent="0.25">
      <c r="A609" s="1" t="s">
        <v>815</v>
      </c>
      <c r="B609" s="53">
        <v>42354</v>
      </c>
      <c r="C609" s="49">
        <v>12500</v>
      </c>
      <c r="E609" s="44"/>
      <c r="F609" s="6" t="s">
        <v>504</v>
      </c>
      <c r="G609" s="38" t="s">
        <v>8</v>
      </c>
      <c r="H609" s="4" t="s">
        <v>249</v>
      </c>
      <c r="I609" s="29" t="s">
        <v>307</v>
      </c>
      <c r="J609" s="29"/>
      <c r="K609" s="1">
        <v>20150567</v>
      </c>
    </row>
    <row r="610" spans="1:11" s="43" customFormat="1" ht="63.75" x14ac:dyDescent="0.25">
      <c r="A610" s="1" t="s">
        <v>815</v>
      </c>
      <c r="B610" s="53">
        <v>42235</v>
      </c>
      <c r="C610" s="49">
        <v>12500</v>
      </c>
      <c r="E610" s="44"/>
      <c r="F610" s="6" t="s">
        <v>504</v>
      </c>
      <c r="G610" s="38" t="s">
        <v>8</v>
      </c>
      <c r="H610" s="4" t="s">
        <v>249</v>
      </c>
      <c r="I610" s="29" t="s">
        <v>307</v>
      </c>
      <c r="J610" s="29"/>
      <c r="K610" s="1">
        <v>20150567</v>
      </c>
    </row>
    <row r="611" spans="1:11" s="43" customFormat="1" ht="51" x14ac:dyDescent="0.25">
      <c r="A611" s="1" t="s">
        <v>322</v>
      </c>
      <c r="B611" s="53">
        <v>42312</v>
      </c>
      <c r="C611" s="49">
        <v>10000</v>
      </c>
      <c r="E611" s="44"/>
      <c r="F611" s="6" t="s">
        <v>15</v>
      </c>
      <c r="G611" s="38" t="s">
        <v>15</v>
      </c>
      <c r="H611" s="4" t="s">
        <v>323</v>
      </c>
      <c r="I611" s="29" t="s">
        <v>15</v>
      </c>
      <c r="J611" s="29" t="s">
        <v>816</v>
      </c>
      <c r="K611" s="1">
        <v>20150906</v>
      </c>
    </row>
    <row r="612" spans="1:11" s="43" customFormat="1" ht="51" x14ac:dyDescent="0.25">
      <c r="A612" s="1" t="s">
        <v>817</v>
      </c>
      <c r="B612" s="53">
        <v>42109</v>
      </c>
      <c r="C612" s="49">
        <v>10000</v>
      </c>
      <c r="E612" s="44"/>
      <c r="F612" s="6" t="s">
        <v>7</v>
      </c>
      <c r="G612" s="38" t="s">
        <v>8</v>
      </c>
      <c r="H612" s="4" t="s">
        <v>818</v>
      </c>
      <c r="I612" s="29" t="s">
        <v>392</v>
      </c>
      <c r="J612" s="29"/>
      <c r="K612" s="1">
        <v>20140997</v>
      </c>
    </row>
    <row r="613" spans="1:11" s="43" customFormat="1" ht="51" x14ac:dyDescent="0.25">
      <c r="A613" s="1" t="s">
        <v>383</v>
      </c>
      <c r="B613" s="53">
        <v>42088</v>
      </c>
      <c r="C613" s="49">
        <v>100000</v>
      </c>
      <c r="E613" s="44"/>
      <c r="F613" s="6" t="s">
        <v>7</v>
      </c>
      <c r="G613" s="38" t="s">
        <v>8</v>
      </c>
      <c r="H613" s="4" t="s">
        <v>384</v>
      </c>
      <c r="I613" s="29" t="s">
        <v>381</v>
      </c>
      <c r="J613" s="29"/>
      <c r="K613" s="1">
        <v>20140778</v>
      </c>
    </row>
    <row r="614" spans="1:11" s="43" customFormat="1" ht="51" x14ac:dyDescent="0.25">
      <c r="A614" s="1" t="s">
        <v>383</v>
      </c>
      <c r="B614" s="53">
        <v>42039</v>
      </c>
      <c r="C614" s="49">
        <v>100000</v>
      </c>
      <c r="E614" s="44"/>
      <c r="F614" s="6" t="s">
        <v>7</v>
      </c>
      <c r="G614" s="38" t="s">
        <v>8</v>
      </c>
      <c r="H614" s="4" t="s">
        <v>384</v>
      </c>
      <c r="I614" s="29" t="s">
        <v>381</v>
      </c>
      <c r="J614" s="29"/>
      <c r="K614" s="1">
        <v>20140778</v>
      </c>
    </row>
    <row r="615" spans="1:11" s="43" customFormat="1" ht="63.75" x14ac:dyDescent="0.25">
      <c r="A615" s="1" t="s">
        <v>819</v>
      </c>
      <c r="B615" s="53">
        <v>42340</v>
      </c>
      <c r="C615" s="49">
        <v>200000</v>
      </c>
      <c r="E615" s="44"/>
      <c r="F615" s="6" t="s">
        <v>7</v>
      </c>
      <c r="G615" s="38" t="s">
        <v>8</v>
      </c>
      <c r="H615" s="4" t="s">
        <v>384</v>
      </c>
      <c r="I615" s="29" t="s">
        <v>381</v>
      </c>
      <c r="J615" s="29"/>
      <c r="K615" s="1">
        <v>20150831</v>
      </c>
    </row>
    <row r="616" spans="1:11" s="43" customFormat="1" ht="51" x14ac:dyDescent="0.25">
      <c r="A616" s="1" t="s">
        <v>820</v>
      </c>
      <c r="B616" s="53">
        <v>42011</v>
      </c>
      <c r="C616" s="49">
        <v>2000</v>
      </c>
      <c r="E616" s="44"/>
      <c r="F616" s="6" t="s">
        <v>15</v>
      </c>
      <c r="G616" s="38" t="s">
        <v>15</v>
      </c>
      <c r="H616" s="4" t="s">
        <v>821</v>
      </c>
      <c r="I616" s="29" t="s">
        <v>15</v>
      </c>
      <c r="J616" s="29"/>
      <c r="K616" s="1">
        <v>20141157</v>
      </c>
    </row>
    <row r="617" spans="1:11" s="43" customFormat="1" ht="51" x14ac:dyDescent="0.25">
      <c r="A617" s="1" t="s">
        <v>822</v>
      </c>
      <c r="B617" s="53">
        <v>42284</v>
      </c>
      <c r="C617" s="49">
        <v>35000</v>
      </c>
      <c r="E617" s="44"/>
      <c r="F617" s="6" t="s">
        <v>330</v>
      </c>
      <c r="G617" s="38" t="s">
        <v>823</v>
      </c>
      <c r="H617" s="4" t="s">
        <v>824</v>
      </c>
      <c r="I617" s="29" t="s">
        <v>517</v>
      </c>
      <c r="J617" s="29"/>
      <c r="K617" s="1">
        <v>20150854</v>
      </c>
    </row>
    <row r="618" spans="1:11" s="43" customFormat="1" ht="51" x14ac:dyDescent="0.25">
      <c r="A618" s="1" t="s">
        <v>250</v>
      </c>
      <c r="B618" s="53">
        <v>42340</v>
      </c>
      <c r="C618" s="49">
        <v>25000</v>
      </c>
      <c r="E618" s="44"/>
      <c r="F618" s="6" t="s">
        <v>7</v>
      </c>
      <c r="G618" s="38" t="s">
        <v>8</v>
      </c>
      <c r="H618" s="4" t="s">
        <v>251</v>
      </c>
      <c r="I618" s="29" t="s">
        <v>328</v>
      </c>
      <c r="J618" s="29"/>
      <c r="K618" s="1">
        <v>20150115</v>
      </c>
    </row>
    <row r="619" spans="1:11" s="43" customFormat="1" ht="89.25" x14ac:dyDescent="0.25">
      <c r="A619" s="1" t="s">
        <v>825</v>
      </c>
      <c r="B619" s="53">
        <v>42354</v>
      </c>
      <c r="C619" s="49">
        <v>12500</v>
      </c>
      <c r="E619" s="44"/>
      <c r="F619" s="6" t="s">
        <v>504</v>
      </c>
      <c r="G619" s="38" t="s">
        <v>8</v>
      </c>
      <c r="H619" s="4" t="s">
        <v>252</v>
      </c>
      <c r="I619" s="29" t="s">
        <v>307</v>
      </c>
      <c r="J619" s="29"/>
      <c r="K619" s="1">
        <v>20150486</v>
      </c>
    </row>
    <row r="620" spans="1:11" s="43" customFormat="1" ht="89.25" x14ac:dyDescent="0.25">
      <c r="A620" s="1" t="s">
        <v>825</v>
      </c>
      <c r="B620" s="53">
        <v>42235</v>
      </c>
      <c r="C620" s="49">
        <v>12500</v>
      </c>
      <c r="E620" s="44"/>
      <c r="F620" s="6" t="s">
        <v>504</v>
      </c>
      <c r="G620" s="38" t="s">
        <v>8</v>
      </c>
      <c r="H620" s="4" t="s">
        <v>252</v>
      </c>
      <c r="I620" s="29" t="s">
        <v>307</v>
      </c>
      <c r="J620" s="29"/>
      <c r="K620" s="1">
        <v>20150486</v>
      </c>
    </row>
    <row r="621" spans="1:11" s="43" customFormat="1" ht="76.5" x14ac:dyDescent="0.25">
      <c r="A621" s="1" t="s">
        <v>458</v>
      </c>
      <c r="B621" s="53">
        <v>42284</v>
      </c>
      <c r="C621" s="49">
        <v>30000</v>
      </c>
      <c r="E621" s="44"/>
      <c r="F621" s="6" t="s">
        <v>7</v>
      </c>
      <c r="G621" s="38" t="s">
        <v>8</v>
      </c>
      <c r="H621" s="4" t="s">
        <v>252</v>
      </c>
      <c r="I621" s="29" t="s">
        <v>342</v>
      </c>
      <c r="J621" s="29"/>
      <c r="K621" s="1">
        <v>20150444</v>
      </c>
    </row>
    <row r="622" spans="1:11" s="43" customFormat="1" ht="63.75" x14ac:dyDescent="0.25">
      <c r="A622" s="1" t="s">
        <v>306</v>
      </c>
      <c r="B622" s="53">
        <v>42011</v>
      </c>
      <c r="C622" s="49">
        <v>12500</v>
      </c>
      <c r="E622" s="44"/>
      <c r="F622" s="6" t="s">
        <v>447</v>
      </c>
      <c r="G622" s="38" t="s">
        <v>8</v>
      </c>
      <c r="H622" s="4" t="s">
        <v>254</v>
      </c>
      <c r="I622" s="29" t="s">
        <v>307</v>
      </c>
      <c r="J622" s="29"/>
      <c r="K622" s="1">
        <v>20140636</v>
      </c>
    </row>
    <row r="623" spans="1:11" s="43" customFormat="1" ht="63.75" x14ac:dyDescent="0.25">
      <c r="A623" s="1" t="s">
        <v>306</v>
      </c>
      <c r="B623" s="53">
        <v>42011</v>
      </c>
      <c r="C623" s="49">
        <v>12500</v>
      </c>
      <c r="E623" s="44"/>
      <c r="F623" s="6" t="s">
        <v>447</v>
      </c>
      <c r="G623" s="38" t="s">
        <v>8</v>
      </c>
      <c r="H623" s="4" t="s">
        <v>254</v>
      </c>
      <c r="I623" s="29" t="s">
        <v>307</v>
      </c>
      <c r="J623" s="29"/>
      <c r="K623" s="1">
        <v>20140606</v>
      </c>
    </row>
    <row r="624" spans="1:11" s="43" customFormat="1" ht="63.75" x14ac:dyDescent="0.25">
      <c r="A624" s="1" t="s">
        <v>306</v>
      </c>
      <c r="B624" s="53">
        <v>42011</v>
      </c>
      <c r="C624" s="49">
        <v>12500</v>
      </c>
      <c r="E624" s="44"/>
      <c r="F624" s="6" t="s">
        <v>447</v>
      </c>
      <c r="G624" s="38" t="s">
        <v>8</v>
      </c>
      <c r="H624" s="4" t="s">
        <v>254</v>
      </c>
      <c r="I624" s="29" t="s">
        <v>307</v>
      </c>
      <c r="J624" s="29"/>
      <c r="K624" s="1">
        <v>20140780</v>
      </c>
    </row>
    <row r="625" spans="1:11" s="43" customFormat="1" ht="63.75" x14ac:dyDescent="0.25">
      <c r="A625" s="1" t="s">
        <v>826</v>
      </c>
      <c r="B625" s="53">
        <v>42109</v>
      </c>
      <c r="C625" s="49">
        <v>50000</v>
      </c>
      <c r="E625" s="44"/>
      <c r="F625" s="6" t="s">
        <v>7</v>
      </c>
      <c r="G625" s="38" t="s">
        <v>8</v>
      </c>
      <c r="H625" s="4" t="s">
        <v>254</v>
      </c>
      <c r="I625" s="29" t="s">
        <v>342</v>
      </c>
      <c r="J625" s="29"/>
      <c r="K625" s="1">
        <v>20141000</v>
      </c>
    </row>
    <row r="626" spans="1:11" s="43" customFormat="1" ht="63.75" x14ac:dyDescent="0.25">
      <c r="A626" s="1" t="s">
        <v>827</v>
      </c>
      <c r="B626" s="53">
        <v>42235</v>
      </c>
      <c r="C626" s="49">
        <v>12500</v>
      </c>
      <c r="E626" s="44"/>
      <c r="F626" s="6" t="s">
        <v>504</v>
      </c>
      <c r="G626" s="38" t="s">
        <v>8</v>
      </c>
      <c r="H626" s="4" t="s">
        <v>254</v>
      </c>
      <c r="I626" s="29" t="s">
        <v>307</v>
      </c>
      <c r="J626" s="29"/>
      <c r="K626" s="1">
        <v>20150511</v>
      </c>
    </row>
    <row r="627" spans="1:11" s="43" customFormat="1" ht="63.75" x14ac:dyDescent="0.25">
      <c r="A627" s="1" t="s">
        <v>827</v>
      </c>
      <c r="B627" s="53">
        <v>42354</v>
      </c>
      <c r="C627" s="49">
        <v>12500</v>
      </c>
      <c r="E627" s="44"/>
      <c r="F627" s="6" t="s">
        <v>504</v>
      </c>
      <c r="G627" s="38" t="s">
        <v>8</v>
      </c>
      <c r="H627" s="4" t="s">
        <v>254</v>
      </c>
      <c r="I627" s="29" t="s">
        <v>307</v>
      </c>
      <c r="J627" s="29"/>
      <c r="K627" s="1">
        <v>20150511</v>
      </c>
    </row>
    <row r="628" spans="1:11" s="43" customFormat="1" ht="63.75" x14ac:dyDescent="0.25">
      <c r="A628" s="1" t="s">
        <v>306</v>
      </c>
      <c r="B628" s="53">
        <v>42284</v>
      </c>
      <c r="C628" s="49">
        <v>12500</v>
      </c>
      <c r="E628" s="44"/>
      <c r="F628" s="6" t="s">
        <v>504</v>
      </c>
      <c r="G628" s="38" t="s">
        <v>8</v>
      </c>
      <c r="H628" s="4" t="s">
        <v>254</v>
      </c>
      <c r="I628" s="29" t="s">
        <v>307</v>
      </c>
      <c r="J628" s="29"/>
      <c r="K628" s="1">
        <v>20150487</v>
      </c>
    </row>
    <row r="629" spans="1:11" s="43" customFormat="1" ht="63.75" x14ac:dyDescent="0.25">
      <c r="A629" s="1" t="s">
        <v>306</v>
      </c>
      <c r="B629" s="53">
        <v>42354</v>
      </c>
      <c r="C629" s="49">
        <v>12500</v>
      </c>
      <c r="E629" s="44"/>
      <c r="F629" s="6" t="s">
        <v>504</v>
      </c>
      <c r="G629" s="38" t="s">
        <v>8</v>
      </c>
      <c r="H629" s="4" t="s">
        <v>254</v>
      </c>
      <c r="I629" s="29" t="s">
        <v>307</v>
      </c>
      <c r="J629" s="29"/>
      <c r="K629" s="1">
        <v>20150487</v>
      </c>
    </row>
    <row r="630" spans="1:11" s="43" customFormat="1" ht="63.75" x14ac:dyDescent="0.25">
      <c r="A630" s="1" t="s">
        <v>306</v>
      </c>
      <c r="B630" s="53">
        <v>42354</v>
      </c>
      <c r="C630" s="49">
        <v>12500</v>
      </c>
      <c r="E630" s="44"/>
      <c r="F630" s="6" t="s">
        <v>504</v>
      </c>
      <c r="G630" s="38" t="s">
        <v>8</v>
      </c>
      <c r="H630" s="4" t="s">
        <v>254</v>
      </c>
      <c r="I630" s="29" t="s">
        <v>307</v>
      </c>
      <c r="J630" s="29"/>
      <c r="K630" s="1">
        <v>20150576</v>
      </c>
    </row>
    <row r="631" spans="1:11" s="43" customFormat="1" ht="63.75" x14ac:dyDescent="0.25">
      <c r="A631" s="1" t="s">
        <v>306</v>
      </c>
      <c r="B631" s="53">
        <v>42235</v>
      </c>
      <c r="C631" s="49">
        <v>12500</v>
      </c>
      <c r="E631" s="44"/>
      <c r="F631" s="6" t="s">
        <v>504</v>
      </c>
      <c r="G631" s="38" t="s">
        <v>8</v>
      </c>
      <c r="H631" s="4" t="s">
        <v>254</v>
      </c>
      <c r="I631" s="29" t="s">
        <v>307</v>
      </c>
      <c r="J631" s="29"/>
      <c r="K631" s="1">
        <v>20150576</v>
      </c>
    </row>
    <row r="632" spans="1:11" s="43" customFormat="1" ht="63.75" x14ac:dyDescent="0.25">
      <c r="A632" s="1" t="s">
        <v>306</v>
      </c>
      <c r="B632" s="53">
        <v>42326</v>
      </c>
      <c r="C632" s="49">
        <v>12500</v>
      </c>
      <c r="E632" s="44"/>
      <c r="F632" s="6" t="s">
        <v>504</v>
      </c>
      <c r="G632" s="38" t="s">
        <v>8</v>
      </c>
      <c r="H632" s="4" t="s">
        <v>254</v>
      </c>
      <c r="I632" s="29" t="s">
        <v>307</v>
      </c>
      <c r="J632" s="29"/>
      <c r="K632" s="1">
        <v>20150828</v>
      </c>
    </row>
    <row r="633" spans="1:11" s="43" customFormat="1" ht="63.75" x14ac:dyDescent="0.25">
      <c r="A633" s="1" t="s">
        <v>306</v>
      </c>
      <c r="B633" s="53">
        <v>42354</v>
      </c>
      <c r="C633" s="49">
        <v>12500</v>
      </c>
      <c r="E633" s="44"/>
      <c r="F633" s="6" t="s">
        <v>504</v>
      </c>
      <c r="G633" s="38" t="s">
        <v>8</v>
      </c>
      <c r="H633" s="4" t="s">
        <v>254</v>
      </c>
      <c r="I633" s="29" t="s">
        <v>307</v>
      </c>
      <c r="J633" s="29"/>
      <c r="K633" s="1">
        <v>20150828</v>
      </c>
    </row>
    <row r="634" spans="1:11" s="43" customFormat="1" ht="63.75" x14ac:dyDescent="0.25">
      <c r="A634" s="1" t="s">
        <v>255</v>
      </c>
      <c r="B634" s="53">
        <v>42011</v>
      </c>
      <c r="C634" s="49">
        <v>12500</v>
      </c>
      <c r="E634" s="44"/>
      <c r="F634" s="6" t="s">
        <v>447</v>
      </c>
      <c r="G634" s="38" t="s">
        <v>8</v>
      </c>
      <c r="H634" s="4" t="s">
        <v>256</v>
      </c>
      <c r="I634" s="29" t="s">
        <v>307</v>
      </c>
      <c r="J634" s="29"/>
      <c r="K634" s="1">
        <v>20140718</v>
      </c>
    </row>
    <row r="635" spans="1:11" s="43" customFormat="1" ht="63.75" x14ac:dyDescent="0.25">
      <c r="A635" s="1" t="s">
        <v>255</v>
      </c>
      <c r="B635" s="53">
        <v>42249</v>
      </c>
      <c r="C635" s="49">
        <v>12500</v>
      </c>
      <c r="E635" s="44"/>
      <c r="F635" s="6" t="s">
        <v>504</v>
      </c>
      <c r="G635" s="38" t="s">
        <v>8</v>
      </c>
      <c r="H635" s="4" t="s">
        <v>256</v>
      </c>
      <c r="I635" s="29" t="s">
        <v>307</v>
      </c>
      <c r="J635" s="29"/>
      <c r="K635" s="1">
        <v>20150722</v>
      </c>
    </row>
    <row r="636" spans="1:11" s="43" customFormat="1" ht="63.75" x14ac:dyDescent="0.25">
      <c r="A636" s="1" t="s">
        <v>255</v>
      </c>
      <c r="B636" s="53">
        <v>42354</v>
      </c>
      <c r="C636" s="49">
        <v>12500</v>
      </c>
      <c r="E636" s="44"/>
      <c r="F636" s="6" t="s">
        <v>504</v>
      </c>
      <c r="G636" s="38" t="s">
        <v>8</v>
      </c>
      <c r="H636" s="4" t="s">
        <v>256</v>
      </c>
      <c r="I636" s="29" t="s">
        <v>307</v>
      </c>
      <c r="J636" s="29"/>
      <c r="K636" s="1">
        <v>20150722</v>
      </c>
    </row>
    <row r="637" spans="1:11" s="43" customFormat="1" ht="76.5" x14ac:dyDescent="0.25">
      <c r="A637" s="1" t="s">
        <v>828</v>
      </c>
      <c r="B637" s="53">
        <v>42284</v>
      </c>
      <c r="C637" s="49">
        <v>6000</v>
      </c>
      <c r="E637" s="44"/>
      <c r="F637" s="6" t="s">
        <v>7</v>
      </c>
      <c r="G637" s="38" t="s">
        <v>8</v>
      </c>
      <c r="H637" s="4" t="s">
        <v>380</v>
      </c>
      <c r="I637" s="29" t="s">
        <v>342</v>
      </c>
      <c r="J637" s="29"/>
      <c r="K637" s="1">
        <v>20150333</v>
      </c>
    </row>
    <row r="638" spans="1:11" s="43" customFormat="1" ht="63.75" x14ac:dyDescent="0.25">
      <c r="A638" s="1" t="s">
        <v>829</v>
      </c>
      <c r="B638" s="53">
        <v>42200</v>
      </c>
      <c r="C638" s="49">
        <v>20000</v>
      </c>
      <c r="E638" s="44"/>
      <c r="F638" s="6" t="s">
        <v>7</v>
      </c>
      <c r="G638" s="38" t="s">
        <v>8</v>
      </c>
      <c r="H638" s="4" t="s">
        <v>830</v>
      </c>
      <c r="I638" s="29" t="s">
        <v>351</v>
      </c>
      <c r="J638" s="29"/>
      <c r="K638" s="1">
        <v>20150192</v>
      </c>
    </row>
    <row r="639" spans="1:11" s="43" customFormat="1" ht="51" x14ac:dyDescent="0.25">
      <c r="A639" s="1" t="s">
        <v>831</v>
      </c>
      <c r="B639" s="53">
        <v>42249</v>
      </c>
      <c r="C639" s="49">
        <v>40000</v>
      </c>
      <c r="E639" s="44"/>
      <c r="F639" s="6" t="s">
        <v>7</v>
      </c>
      <c r="G639" s="38" t="s">
        <v>8</v>
      </c>
      <c r="H639" s="4" t="s">
        <v>260</v>
      </c>
      <c r="I639" s="29" t="s">
        <v>328</v>
      </c>
      <c r="J639" s="29"/>
      <c r="K639" s="1">
        <v>20150488</v>
      </c>
    </row>
    <row r="640" spans="1:11" s="43" customFormat="1" ht="51" x14ac:dyDescent="0.25">
      <c r="A640" s="1" t="s">
        <v>832</v>
      </c>
      <c r="B640" s="53">
        <v>42340</v>
      </c>
      <c r="C640" s="49">
        <v>400000</v>
      </c>
      <c r="E640" s="44"/>
      <c r="F640" s="6" t="s">
        <v>7</v>
      </c>
      <c r="G640" s="38" t="s">
        <v>8</v>
      </c>
      <c r="H640" s="4" t="s">
        <v>260</v>
      </c>
      <c r="I640" s="29" t="s">
        <v>405</v>
      </c>
      <c r="J640" s="29"/>
      <c r="K640" s="1">
        <v>20150633</v>
      </c>
    </row>
    <row r="641" spans="1:11" s="43" customFormat="1" ht="51" x14ac:dyDescent="0.25">
      <c r="A641" s="1" t="s">
        <v>833</v>
      </c>
      <c r="B641" s="53">
        <v>42360</v>
      </c>
      <c r="C641" s="49">
        <v>250000</v>
      </c>
      <c r="E641" s="44"/>
      <c r="F641" s="6" t="s">
        <v>7</v>
      </c>
      <c r="G641" s="38" t="s">
        <v>8</v>
      </c>
      <c r="H641" s="4" t="s">
        <v>834</v>
      </c>
      <c r="I641" s="29" t="s">
        <v>385</v>
      </c>
      <c r="J641" s="29"/>
      <c r="K641" s="1">
        <v>20150830</v>
      </c>
    </row>
    <row r="642" spans="1:11" s="43" customFormat="1" ht="51" x14ac:dyDescent="0.25">
      <c r="A642" s="1" t="s">
        <v>835</v>
      </c>
      <c r="B642" s="53">
        <v>42284</v>
      </c>
      <c r="C642" s="49">
        <v>15000</v>
      </c>
      <c r="E642" s="44"/>
      <c r="F642" s="6" t="s">
        <v>7</v>
      </c>
      <c r="G642" s="38" t="s">
        <v>8</v>
      </c>
      <c r="H642" s="4" t="s">
        <v>261</v>
      </c>
      <c r="I642" s="29" t="s">
        <v>342</v>
      </c>
      <c r="J642" s="29"/>
      <c r="K642" s="1">
        <v>20150556</v>
      </c>
    </row>
    <row r="643" spans="1:11" s="43" customFormat="1" ht="51" x14ac:dyDescent="0.25">
      <c r="A643" s="1" t="s">
        <v>262</v>
      </c>
      <c r="B643" s="53">
        <v>42172</v>
      </c>
      <c r="C643" s="49">
        <v>10000</v>
      </c>
      <c r="E643" s="44"/>
      <c r="F643" s="6" t="s">
        <v>7</v>
      </c>
      <c r="G643" s="38" t="s">
        <v>8</v>
      </c>
      <c r="H643" s="4" t="s">
        <v>836</v>
      </c>
      <c r="I643" s="29" t="s">
        <v>424</v>
      </c>
      <c r="J643" s="29"/>
      <c r="K643" s="1">
        <v>20150235</v>
      </c>
    </row>
    <row r="644" spans="1:11" s="43" customFormat="1" ht="51" x14ac:dyDescent="0.25">
      <c r="A644" s="1" t="s">
        <v>837</v>
      </c>
      <c r="B644" s="53">
        <v>42109</v>
      </c>
      <c r="C644" s="49">
        <v>10000</v>
      </c>
      <c r="E644" s="44"/>
      <c r="F644" s="6" t="s">
        <v>7</v>
      </c>
      <c r="G644" s="38" t="s">
        <v>8</v>
      </c>
      <c r="H644" s="4" t="s">
        <v>838</v>
      </c>
      <c r="I644" s="29" t="s">
        <v>424</v>
      </c>
      <c r="J644" s="29"/>
      <c r="K644" s="1">
        <v>20140973</v>
      </c>
    </row>
    <row r="645" spans="1:11" s="43" customFormat="1" ht="51" x14ac:dyDescent="0.25">
      <c r="A645" s="1" t="s">
        <v>839</v>
      </c>
      <c r="B645" s="53">
        <v>42284</v>
      </c>
      <c r="C645" s="49">
        <v>30000</v>
      </c>
      <c r="E645" s="44"/>
      <c r="F645" s="6" t="s">
        <v>7</v>
      </c>
      <c r="G645" s="38" t="s">
        <v>8</v>
      </c>
      <c r="H645" s="4" t="s">
        <v>840</v>
      </c>
      <c r="I645" s="29" t="s">
        <v>419</v>
      </c>
      <c r="J645" s="29"/>
      <c r="K645" s="1">
        <v>20150582</v>
      </c>
    </row>
    <row r="646" spans="1:11" s="43" customFormat="1" ht="51" x14ac:dyDescent="0.25">
      <c r="A646" s="1" t="s">
        <v>841</v>
      </c>
      <c r="B646" s="53">
        <v>42186</v>
      </c>
      <c r="C646" s="49">
        <v>400000</v>
      </c>
      <c r="E646" s="44"/>
      <c r="F646" s="6" t="s">
        <v>7</v>
      </c>
      <c r="G646" s="38" t="s">
        <v>515</v>
      </c>
      <c r="H646" s="4" t="s">
        <v>264</v>
      </c>
      <c r="I646" s="29" t="s">
        <v>596</v>
      </c>
      <c r="J646" s="29"/>
      <c r="K646" s="1">
        <v>20150240</v>
      </c>
    </row>
    <row r="647" spans="1:11" s="43" customFormat="1" ht="51" x14ac:dyDescent="0.25">
      <c r="A647" s="1" t="s">
        <v>263</v>
      </c>
      <c r="B647" s="53">
        <v>42312</v>
      </c>
      <c r="C647" s="49">
        <v>1000</v>
      </c>
      <c r="E647" s="44"/>
      <c r="F647" s="6" t="s">
        <v>15</v>
      </c>
      <c r="G647" s="38" t="s">
        <v>515</v>
      </c>
      <c r="H647" s="4" t="s">
        <v>264</v>
      </c>
      <c r="I647" s="29" t="s">
        <v>15</v>
      </c>
      <c r="J647" s="29"/>
      <c r="K647" s="1">
        <v>20150909</v>
      </c>
    </row>
    <row r="648" spans="1:11" s="43" customFormat="1" ht="51" x14ac:dyDescent="0.25">
      <c r="A648" s="1" t="s">
        <v>263</v>
      </c>
      <c r="B648" s="53">
        <v>42340</v>
      </c>
      <c r="C648" s="49">
        <v>500000</v>
      </c>
      <c r="E648" s="44"/>
      <c r="F648" s="6" t="s">
        <v>7</v>
      </c>
      <c r="G648" s="38" t="s">
        <v>515</v>
      </c>
      <c r="H648" s="4" t="s">
        <v>264</v>
      </c>
      <c r="I648" s="29" t="s">
        <v>411</v>
      </c>
      <c r="J648" s="29"/>
      <c r="K648" s="1">
        <v>20150667</v>
      </c>
    </row>
    <row r="649" spans="1:11" s="43" customFormat="1" ht="51" x14ac:dyDescent="0.25">
      <c r="A649" s="1" t="s">
        <v>842</v>
      </c>
      <c r="B649" s="53">
        <v>42200</v>
      </c>
      <c r="C649" s="49">
        <v>10000</v>
      </c>
      <c r="E649" s="44"/>
      <c r="F649" s="6" t="s">
        <v>7</v>
      </c>
      <c r="G649" s="38" t="s">
        <v>8</v>
      </c>
      <c r="H649" s="4" t="s">
        <v>843</v>
      </c>
      <c r="I649" s="29" t="s">
        <v>419</v>
      </c>
      <c r="J649" s="29"/>
      <c r="K649" s="1">
        <v>20150018</v>
      </c>
    </row>
    <row r="650" spans="1:11" s="43" customFormat="1" ht="63.75" x14ac:dyDescent="0.25">
      <c r="A650" s="1" t="s">
        <v>844</v>
      </c>
      <c r="B650" s="53">
        <v>42249</v>
      </c>
      <c r="C650" s="49">
        <v>50000</v>
      </c>
      <c r="E650" s="44"/>
      <c r="F650" s="6" t="s">
        <v>7</v>
      </c>
      <c r="G650" s="38" t="s">
        <v>8</v>
      </c>
      <c r="H650" s="4" t="s">
        <v>429</v>
      </c>
      <c r="I650" s="29" t="s">
        <v>424</v>
      </c>
      <c r="J650" s="29"/>
      <c r="K650" s="1">
        <v>20150626</v>
      </c>
    </row>
    <row r="651" spans="1:11" s="43" customFormat="1" ht="51" x14ac:dyDescent="0.25">
      <c r="A651" s="1" t="s">
        <v>460</v>
      </c>
      <c r="B651" s="53">
        <v>42249</v>
      </c>
      <c r="C651" s="49">
        <v>15000</v>
      </c>
      <c r="E651" s="44"/>
      <c r="F651" s="6" t="s">
        <v>7</v>
      </c>
      <c r="G651" s="38" t="s">
        <v>8</v>
      </c>
      <c r="H651" s="4" t="s">
        <v>845</v>
      </c>
      <c r="I651" s="29" t="s">
        <v>411</v>
      </c>
      <c r="J651" s="29"/>
      <c r="K651" s="1">
        <v>20150446</v>
      </c>
    </row>
    <row r="652" spans="1:11" s="43" customFormat="1" ht="51" x14ac:dyDescent="0.25">
      <c r="A652" s="1" t="s">
        <v>461</v>
      </c>
      <c r="B652" s="53">
        <v>42158</v>
      </c>
      <c r="C652" s="49">
        <v>125000</v>
      </c>
      <c r="E652" s="44"/>
      <c r="F652" s="6" t="s">
        <v>7</v>
      </c>
      <c r="G652" s="38" t="s">
        <v>8</v>
      </c>
      <c r="H652" s="4" t="s">
        <v>266</v>
      </c>
      <c r="I652" s="29" t="s">
        <v>411</v>
      </c>
      <c r="J652" s="29"/>
      <c r="K652" s="1">
        <v>20141014</v>
      </c>
    </row>
    <row r="653" spans="1:11" s="43" customFormat="1" ht="51" x14ac:dyDescent="0.25">
      <c r="A653" s="1" t="s">
        <v>461</v>
      </c>
      <c r="B653" s="53">
        <v>42130</v>
      </c>
      <c r="C653" s="49">
        <v>125000</v>
      </c>
      <c r="E653" s="44"/>
      <c r="F653" s="6" t="s">
        <v>7</v>
      </c>
      <c r="G653" s="38" t="s">
        <v>8</v>
      </c>
      <c r="H653" s="4" t="s">
        <v>266</v>
      </c>
      <c r="I653" s="29" t="s">
        <v>411</v>
      </c>
      <c r="J653" s="29"/>
      <c r="K653" s="1">
        <v>20141014</v>
      </c>
    </row>
    <row r="654" spans="1:11" s="43" customFormat="1" ht="51" x14ac:dyDescent="0.25">
      <c r="A654" s="1" t="s">
        <v>461</v>
      </c>
      <c r="B654" s="53">
        <v>42088</v>
      </c>
      <c r="C654" s="49">
        <v>125000</v>
      </c>
      <c r="E654" s="44"/>
      <c r="F654" s="6" t="s">
        <v>7</v>
      </c>
      <c r="G654" s="38" t="s">
        <v>8</v>
      </c>
      <c r="H654" s="4" t="s">
        <v>266</v>
      </c>
      <c r="I654" s="29" t="s">
        <v>411</v>
      </c>
      <c r="J654" s="29"/>
      <c r="K654" s="1">
        <v>20141014</v>
      </c>
    </row>
    <row r="655" spans="1:11" s="43" customFormat="1" ht="51" x14ac:dyDescent="0.25">
      <c r="A655" s="1" t="s">
        <v>461</v>
      </c>
      <c r="B655" s="53">
        <v>42312</v>
      </c>
      <c r="C655" s="49">
        <v>1000</v>
      </c>
      <c r="E655" s="44"/>
      <c r="F655" s="6" t="s">
        <v>15</v>
      </c>
      <c r="G655" s="38" t="s">
        <v>15</v>
      </c>
      <c r="H655" s="4" t="s">
        <v>266</v>
      </c>
      <c r="I655" s="29" t="s">
        <v>15</v>
      </c>
      <c r="J655" s="29"/>
      <c r="K655" s="1">
        <v>20150912</v>
      </c>
    </row>
    <row r="656" spans="1:11" s="43" customFormat="1" ht="51" x14ac:dyDescent="0.25">
      <c r="A656" s="1" t="s">
        <v>327</v>
      </c>
      <c r="B656" s="53">
        <v>42249</v>
      </c>
      <c r="C656" s="49">
        <v>250000</v>
      </c>
      <c r="E656" s="44"/>
      <c r="F656" s="6" t="s">
        <v>325</v>
      </c>
      <c r="G656" s="38" t="s">
        <v>846</v>
      </c>
      <c r="H656" s="4" t="s">
        <v>267</v>
      </c>
      <c r="I656" s="29" t="s">
        <v>326</v>
      </c>
      <c r="J656" s="29" t="s">
        <v>847</v>
      </c>
      <c r="K656" s="1">
        <v>20141005</v>
      </c>
    </row>
    <row r="657" spans="1:11" s="43" customFormat="1" ht="51" x14ac:dyDescent="0.25">
      <c r="A657" s="1" t="s">
        <v>265</v>
      </c>
      <c r="B657" s="53">
        <v>42249</v>
      </c>
      <c r="C657" s="49">
        <v>25000</v>
      </c>
      <c r="E657" s="44"/>
      <c r="F657" s="6" t="s">
        <v>7</v>
      </c>
      <c r="G657" s="38" t="s">
        <v>8</v>
      </c>
      <c r="H657" s="4" t="s">
        <v>439</v>
      </c>
      <c r="I657" s="29" t="s">
        <v>328</v>
      </c>
      <c r="J657" s="29"/>
      <c r="K657" s="1">
        <v>20150583</v>
      </c>
    </row>
    <row r="658" spans="1:11" s="43" customFormat="1" ht="51" x14ac:dyDescent="0.25">
      <c r="A658" s="1" t="s">
        <v>848</v>
      </c>
      <c r="B658" s="53">
        <v>42340</v>
      </c>
      <c r="C658" s="49">
        <v>20000</v>
      </c>
      <c r="E658" s="44"/>
      <c r="F658" s="6" t="s">
        <v>7</v>
      </c>
      <c r="G658" s="38" t="s">
        <v>8</v>
      </c>
      <c r="H658" s="4" t="s">
        <v>849</v>
      </c>
      <c r="I658" s="29" t="s">
        <v>405</v>
      </c>
      <c r="J658" s="29"/>
      <c r="K658" s="1">
        <v>20150453</v>
      </c>
    </row>
    <row r="659" spans="1:11" s="43" customFormat="1" ht="51" x14ac:dyDescent="0.25">
      <c r="A659" s="1" t="s">
        <v>269</v>
      </c>
      <c r="B659" s="53">
        <v>42088</v>
      </c>
      <c r="C659" s="49">
        <v>25000</v>
      </c>
      <c r="E659" s="44"/>
      <c r="F659" s="6" t="s">
        <v>7</v>
      </c>
      <c r="G659" s="38" t="s">
        <v>8</v>
      </c>
      <c r="H659" s="4" t="s">
        <v>270</v>
      </c>
      <c r="I659" s="29" t="s">
        <v>328</v>
      </c>
      <c r="J659" s="29" t="s">
        <v>518</v>
      </c>
      <c r="K659" s="1">
        <v>20141021</v>
      </c>
    </row>
    <row r="660" spans="1:11" s="43" customFormat="1" ht="51" x14ac:dyDescent="0.25">
      <c r="A660" s="1" t="s">
        <v>850</v>
      </c>
      <c r="B660" s="53">
        <v>42186</v>
      </c>
      <c r="C660" s="49">
        <v>150000</v>
      </c>
      <c r="E660" s="44"/>
      <c r="F660" s="6" t="s">
        <v>7</v>
      </c>
      <c r="G660" s="38" t="s">
        <v>8</v>
      </c>
      <c r="H660" s="4" t="s">
        <v>271</v>
      </c>
      <c r="I660" s="29" t="s">
        <v>385</v>
      </c>
      <c r="J660" s="29"/>
      <c r="K660" s="1">
        <v>20150431</v>
      </c>
    </row>
    <row r="661" spans="1:11" s="43" customFormat="1" ht="51" x14ac:dyDescent="0.25">
      <c r="A661" s="1" t="s">
        <v>850</v>
      </c>
      <c r="B661" s="53">
        <v>42130</v>
      </c>
      <c r="C661" s="49">
        <v>150000</v>
      </c>
      <c r="E661" s="44"/>
      <c r="F661" s="6" t="s">
        <v>7</v>
      </c>
      <c r="G661" s="38" t="s">
        <v>8</v>
      </c>
      <c r="H661" s="4" t="s">
        <v>271</v>
      </c>
      <c r="I661" s="29" t="s">
        <v>385</v>
      </c>
      <c r="J661" s="29"/>
      <c r="K661" s="1">
        <v>20150431</v>
      </c>
    </row>
    <row r="662" spans="1:11" s="43" customFormat="1" ht="51" x14ac:dyDescent="0.25">
      <c r="A662" s="1" t="s">
        <v>851</v>
      </c>
      <c r="B662" s="53">
        <v>42200</v>
      </c>
      <c r="C662" s="49">
        <v>35000</v>
      </c>
      <c r="E662" s="44"/>
      <c r="F662" s="6" t="s">
        <v>7</v>
      </c>
      <c r="G662" s="38" t="s">
        <v>8</v>
      </c>
      <c r="H662" s="4" t="s">
        <v>852</v>
      </c>
      <c r="I662" s="29" t="s">
        <v>332</v>
      </c>
      <c r="J662" s="29"/>
      <c r="K662" s="1">
        <v>20150090</v>
      </c>
    </row>
    <row r="663" spans="1:11" s="43" customFormat="1" ht="51" x14ac:dyDescent="0.25">
      <c r="A663" s="1" t="s">
        <v>272</v>
      </c>
      <c r="B663" s="53">
        <v>42249</v>
      </c>
      <c r="C663" s="49">
        <v>30000</v>
      </c>
      <c r="E663" s="44"/>
      <c r="F663" s="6" t="s">
        <v>7</v>
      </c>
      <c r="G663" s="38" t="s">
        <v>8</v>
      </c>
      <c r="H663" s="4" t="s">
        <v>273</v>
      </c>
      <c r="I663" s="29" t="s">
        <v>424</v>
      </c>
      <c r="J663" s="29"/>
      <c r="K663" s="1">
        <v>20150497</v>
      </c>
    </row>
    <row r="664" spans="1:11" s="43" customFormat="1" ht="51" x14ac:dyDescent="0.25">
      <c r="A664" s="1" t="s">
        <v>853</v>
      </c>
      <c r="B664" s="53">
        <v>42340</v>
      </c>
      <c r="C664" s="49">
        <v>50000</v>
      </c>
      <c r="E664" s="44"/>
      <c r="F664" s="6" t="s">
        <v>7</v>
      </c>
      <c r="G664" s="38" t="s">
        <v>8</v>
      </c>
      <c r="H664" s="4" t="s">
        <v>273</v>
      </c>
      <c r="I664" s="29" t="s">
        <v>405</v>
      </c>
      <c r="J664" s="29"/>
      <c r="K664" s="1">
        <v>20150755</v>
      </c>
    </row>
    <row r="665" spans="1:11" s="43" customFormat="1" ht="63.75" x14ac:dyDescent="0.25">
      <c r="A665" s="56" t="s">
        <v>854</v>
      </c>
      <c r="B665" s="57">
        <v>42242</v>
      </c>
      <c r="C665" s="58">
        <v>-100000</v>
      </c>
      <c r="E665" s="44"/>
      <c r="F665" s="59" t="s">
        <v>7</v>
      </c>
      <c r="G665" s="60" t="s">
        <v>8</v>
      </c>
      <c r="H665" s="43" t="s">
        <v>855</v>
      </c>
      <c r="I665" s="55" t="s">
        <v>670</v>
      </c>
      <c r="J665" s="55"/>
      <c r="K665" s="56">
        <v>20150399</v>
      </c>
    </row>
    <row r="666" spans="1:11" s="43" customFormat="1" ht="63.75" x14ac:dyDescent="0.25">
      <c r="A666" s="1" t="s">
        <v>854</v>
      </c>
      <c r="B666" s="53">
        <v>42221</v>
      </c>
      <c r="C666" s="49">
        <v>100000</v>
      </c>
      <c r="E666" s="44"/>
      <c r="F666" s="6" t="s">
        <v>7</v>
      </c>
      <c r="G666" s="38" t="s">
        <v>8</v>
      </c>
      <c r="H666" s="4" t="s">
        <v>855</v>
      </c>
      <c r="I666" s="29" t="s">
        <v>670</v>
      </c>
      <c r="J666" s="29"/>
      <c r="K666" s="1">
        <v>20150399</v>
      </c>
    </row>
    <row r="667" spans="1:11" s="43" customFormat="1" ht="63.75" x14ac:dyDescent="0.25">
      <c r="A667" s="1" t="s">
        <v>854</v>
      </c>
      <c r="B667" s="53">
        <v>42284</v>
      </c>
      <c r="C667" s="49">
        <v>100000</v>
      </c>
      <c r="E667" s="44"/>
      <c r="F667" s="6" t="s">
        <v>7</v>
      </c>
      <c r="G667" s="38" t="s">
        <v>8</v>
      </c>
      <c r="H667" s="4" t="s">
        <v>855</v>
      </c>
      <c r="I667" s="29" t="s">
        <v>670</v>
      </c>
      <c r="J667" s="29"/>
      <c r="K667" s="1">
        <v>20150399</v>
      </c>
    </row>
    <row r="668" spans="1:11" s="43" customFormat="1" ht="63.75" x14ac:dyDescent="0.25">
      <c r="A668" s="1" t="s">
        <v>854</v>
      </c>
      <c r="B668" s="53">
        <v>42249</v>
      </c>
      <c r="C668" s="49">
        <v>100000</v>
      </c>
      <c r="E668" s="44"/>
      <c r="F668" s="6" t="s">
        <v>7</v>
      </c>
      <c r="G668" s="38" t="s">
        <v>8</v>
      </c>
      <c r="H668" s="4" t="s">
        <v>855</v>
      </c>
      <c r="I668" s="29" t="s">
        <v>670</v>
      </c>
      <c r="J668" s="29"/>
      <c r="K668" s="1">
        <v>20150399</v>
      </c>
    </row>
    <row r="669" spans="1:11" s="43" customFormat="1" ht="63.75" x14ac:dyDescent="0.25">
      <c r="A669" s="1" t="s">
        <v>854</v>
      </c>
      <c r="B669" s="53">
        <v>42186</v>
      </c>
      <c r="C669" s="49">
        <v>150000</v>
      </c>
      <c r="E669" s="44"/>
      <c r="F669" s="6" t="s">
        <v>7</v>
      </c>
      <c r="G669" s="38" t="s">
        <v>8</v>
      </c>
      <c r="H669" s="4" t="s">
        <v>855</v>
      </c>
      <c r="I669" s="29" t="s">
        <v>670</v>
      </c>
      <c r="J669" s="29"/>
      <c r="K669" s="1">
        <v>20150399</v>
      </c>
    </row>
    <row r="670" spans="1:11" s="43" customFormat="1" ht="51" x14ac:dyDescent="0.25">
      <c r="A670" s="1" t="s">
        <v>856</v>
      </c>
      <c r="B670" s="53">
        <v>42340</v>
      </c>
      <c r="C670" s="49">
        <v>50000</v>
      </c>
      <c r="E670" s="44"/>
      <c r="F670" s="6" t="s">
        <v>7</v>
      </c>
      <c r="G670" s="38" t="s">
        <v>8</v>
      </c>
      <c r="H670" s="4" t="s">
        <v>274</v>
      </c>
      <c r="I670" s="29" t="s">
        <v>342</v>
      </c>
      <c r="J670" s="29"/>
      <c r="K670" s="1">
        <v>20150630</v>
      </c>
    </row>
    <row r="671" spans="1:11" s="43" customFormat="1" ht="51" x14ac:dyDescent="0.25">
      <c r="A671" s="1" t="s">
        <v>857</v>
      </c>
      <c r="B671" s="53">
        <v>42340</v>
      </c>
      <c r="C671" s="49">
        <v>15000</v>
      </c>
      <c r="E671" s="44"/>
      <c r="F671" s="6" t="s">
        <v>7</v>
      </c>
      <c r="G671" s="38" t="s">
        <v>8</v>
      </c>
      <c r="H671" s="4" t="s">
        <v>274</v>
      </c>
      <c r="I671" s="29" t="s">
        <v>348</v>
      </c>
      <c r="J671" s="29"/>
      <c r="K671" s="1">
        <v>20150405</v>
      </c>
    </row>
    <row r="672" spans="1:11" s="43" customFormat="1" ht="51" x14ac:dyDescent="0.25">
      <c r="A672" s="1" t="s">
        <v>858</v>
      </c>
      <c r="B672" s="53">
        <v>42011</v>
      </c>
      <c r="C672" s="49">
        <v>1000</v>
      </c>
      <c r="E672" s="44"/>
      <c r="F672" s="6" t="s">
        <v>15</v>
      </c>
      <c r="G672" s="38" t="s">
        <v>15</v>
      </c>
      <c r="H672" s="4" t="s">
        <v>275</v>
      </c>
      <c r="I672" s="29" t="s">
        <v>15</v>
      </c>
      <c r="J672" s="29"/>
      <c r="K672" s="1">
        <v>20141154</v>
      </c>
    </row>
    <row r="673" spans="1:11" s="43" customFormat="1" ht="51" x14ac:dyDescent="0.25">
      <c r="A673" s="1" t="s">
        <v>276</v>
      </c>
      <c r="B673" s="53">
        <v>42340</v>
      </c>
      <c r="C673" s="49">
        <v>70000</v>
      </c>
      <c r="E673" s="44"/>
      <c r="F673" s="6" t="s">
        <v>7</v>
      </c>
      <c r="G673" s="38" t="s">
        <v>8</v>
      </c>
      <c r="H673" s="4" t="s">
        <v>277</v>
      </c>
      <c r="I673" s="29" t="s">
        <v>419</v>
      </c>
      <c r="J673" s="29"/>
      <c r="K673" s="1">
        <v>20150744</v>
      </c>
    </row>
    <row r="674" spans="1:11" x14ac:dyDescent="0.25">
      <c r="A674" s="33" t="s">
        <v>962</v>
      </c>
      <c r="B674" s="95"/>
      <c r="C674" s="96">
        <f>SUM(C10:C673)</f>
        <v>41938750</v>
      </c>
      <c r="J674" s="26" t="s">
        <v>860</v>
      </c>
    </row>
    <row r="675" spans="1:11" x14ac:dyDescent="0.25">
      <c r="A675" s="33" t="s">
        <v>464</v>
      </c>
      <c r="B675" s="95"/>
      <c r="C675" s="97">
        <v>0</v>
      </c>
      <c r="J675" s="26" t="s">
        <v>468</v>
      </c>
    </row>
    <row r="676" spans="1:11" x14ac:dyDescent="0.25">
      <c r="A676" s="33" t="s">
        <v>286</v>
      </c>
      <c r="B676" s="95"/>
      <c r="C676" s="97">
        <f>C674+C675</f>
        <v>41938750</v>
      </c>
      <c r="J676" s="26"/>
    </row>
    <row r="677" spans="1:11" x14ac:dyDescent="0.25">
      <c r="A677" s="45"/>
      <c r="C677" s="51"/>
      <c r="J677" s="26"/>
    </row>
    <row r="678" spans="1:11" x14ac:dyDescent="0.25">
      <c r="A678" s="45"/>
      <c r="C678" s="51"/>
      <c r="J678" s="26"/>
    </row>
    <row r="679" spans="1:11" x14ac:dyDescent="0.25">
      <c r="A679" s="45"/>
      <c r="C679" s="51"/>
      <c r="J679" s="26"/>
    </row>
    <row r="680" spans="1:11" x14ac:dyDescent="0.25">
      <c r="A680" s="45"/>
      <c r="C680" s="51"/>
      <c r="J680" s="26"/>
    </row>
    <row r="681" spans="1:11" ht="51" x14ac:dyDescent="0.25">
      <c r="A681" s="1" t="s">
        <v>465</v>
      </c>
      <c r="C681" s="51">
        <v>450000</v>
      </c>
      <c r="D681" s="6" t="s">
        <v>279</v>
      </c>
      <c r="F681" s="1" t="s">
        <v>7</v>
      </c>
      <c r="G681" s="40" t="s">
        <v>8</v>
      </c>
      <c r="H681" s="1" t="s">
        <v>466</v>
      </c>
      <c r="J681" s="26"/>
    </row>
    <row r="682" spans="1:11" x14ac:dyDescent="0.25">
      <c r="A682" s="46" t="s">
        <v>467</v>
      </c>
      <c r="C682" s="51">
        <f>SUM(C681:C681)</f>
        <v>450000</v>
      </c>
      <c r="F682" s="1"/>
      <c r="G682" s="40"/>
      <c r="H682" s="1"/>
      <c r="J682" s="26" t="s">
        <v>469</v>
      </c>
    </row>
    <row r="683" spans="1:11" x14ac:dyDescent="0.25">
      <c r="A683" s="1"/>
      <c r="C683" s="51"/>
      <c r="F683" s="1"/>
      <c r="G683" s="40"/>
      <c r="H683" s="1"/>
    </row>
    <row r="684" spans="1:11" x14ac:dyDescent="0.25">
      <c r="A684" s="1"/>
      <c r="C684" s="51"/>
      <c r="F684" s="1"/>
      <c r="G684" s="40"/>
      <c r="H684" s="1"/>
    </row>
    <row r="685" spans="1:11" x14ac:dyDescent="0.25">
      <c r="A685" s="33" t="s">
        <v>965</v>
      </c>
      <c r="C685" s="97">
        <f>C676+C682</f>
        <v>42388750</v>
      </c>
    </row>
    <row r="686" spans="1:11" x14ac:dyDescent="0.25">
      <c r="A686" s="45"/>
      <c r="C686" s="51"/>
    </row>
    <row r="687" spans="1:11" x14ac:dyDescent="0.25">
      <c r="A687" s="45"/>
      <c r="C687" s="51"/>
    </row>
    <row r="689" spans="1:10" x14ac:dyDescent="0.25">
      <c r="A689" s="35" t="s">
        <v>859</v>
      </c>
    </row>
    <row r="690" spans="1:10" x14ac:dyDescent="0.25">
      <c r="A690" s="1"/>
      <c r="F690" s="4"/>
      <c r="G690" s="29"/>
      <c r="H690" s="29"/>
      <c r="I690" s="1"/>
      <c r="J690" s="43" t="s">
        <v>289</v>
      </c>
    </row>
    <row r="691" spans="1:10" x14ac:dyDescent="0.25">
      <c r="A691" s="1"/>
      <c r="F691" s="4"/>
      <c r="G691" s="29"/>
      <c r="H691" s="29"/>
      <c r="I691" s="1"/>
      <c r="J691" s="43" t="s">
        <v>289</v>
      </c>
    </row>
    <row r="692" spans="1:10" x14ac:dyDescent="0.25">
      <c r="A692" s="1"/>
      <c r="F692" s="4"/>
      <c r="G692" s="29"/>
      <c r="H692" s="29"/>
      <c r="I692" s="1"/>
      <c r="J692" s="43" t="s">
        <v>289</v>
      </c>
    </row>
    <row r="693" spans="1:10" x14ac:dyDescent="0.25">
      <c r="A693" s="47" t="s">
        <v>286</v>
      </c>
      <c r="C693" s="49">
        <f>SUM(C690:C692)</f>
        <v>0</v>
      </c>
    </row>
    <row r="694" spans="1:10" x14ac:dyDescent="0.25">
      <c r="A694" s="47"/>
    </row>
    <row r="695" spans="1:10" x14ac:dyDescent="0.25">
      <c r="A695" s="47"/>
    </row>
    <row r="696" spans="1:10" x14ac:dyDescent="0.25">
      <c r="A696" s="92" t="s">
        <v>290</v>
      </c>
      <c r="B696" s="93"/>
      <c r="C696" s="94">
        <f>C685-C693</f>
        <v>42388750</v>
      </c>
    </row>
    <row r="697" spans="1:10" x14ac:dyDescent="0.25">
      <c r="A697" s="45"/>
      <c r="C697" s="52"/>
    </row>
  </sheetData>
  <mergeCells count="3">
    <mergeCell ref="A1:D1"/>
    <mergeCell ref="A2:D2"/>
    <mergeCell ref="A3:D3"/>
  </mergeCells>
  <printOptions gridLines="1"/>
  <pageMargins left="0.5" right="0.5" top="0.75" bottom="0.25" header="0.3" footer="0.3"/>
  <pageSetup paperSize="5" scale="59" fitToHeight="0" orientation="portrait" r:id="rId1"/>
  <headerFooter>
    <oddFooter>&amp;L&amp;8&amp;Z&amp;F&amp;R&amp;"Times New Roman,Regular"&amp;8The Lynde and Harry Bradley Foundation 39-6037928</oddFooter>
  </headerFooter>
  <rowBreaks count="1" manualBreakCount="1">
    <brk id="6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workbookViewId="0">
      <selection activeCell="A8" sqref="A8"/>
    </sheetView>
  </sheetViews>
  <sheetFormatPr defaultRowHeight="15" x14ac:dyDescent="0.25"/>
  <cols>
    <col min="1" max="1" width="24.140625" customWidth="1"/>
    <col min="2" max="2" width="10.140625" bestFit="1" customWidth="1"/>
    <col min="3" max="3" width="8.85546875" bestFit="1" customWidth="1"/>
    <col min="4" max="4" width="4.85546875" bestFit="1" customWidth="1"/>
    <col min="5" max="5" width="7.85546875" bestFit="1" customWidth="1"/>
    <col min="6" max="6" width="9.42578125" style="18" customWidth="1"/>
    <col min="7" max="7" width="9.5703125" customWidth="1"/>
    <col min="8" max="8" width="20.7109375" customWidth="1"/>
    <col min="9" max="9" width="17.7109375" customWidth="1"/>
  </cols>
  <sheetData>
    <row r="1" spans="1:15" s="10" customFormat="1" ht="26.25" customHeight="1" thickBot="1" x14ac:dyDescent="0.3">
      <c r="A1" s="7" t="s">
        <v>0</v>
      </c>
      <c r="B1" s="8" t="s">
        <v>1</v>
      </c>
      <c r="C1" s="8" t="s">
        <v>2</v>
      </c>
      <c r="D1" s="8" t="s">
        <v>278</v>
      </c>
      <c r="E1" s="19"/>
      <c r="F1" s="10" t="s">
        <v>3</v>
      </c>
      <c r="G1" s="20" t="s">
        <v>4</v>
      </c>
      <c r="H1" s="20" t="s">
        <v>5</v>
      </c>
      <c r="I1" s="9" t="s">
        <v>291</v>
      </c>
    </row>
    <row r="2" spans="1:15" s="56" customFormat="1" ht="89.25" x14ac:dyDescent="0.25">
      <c r="A2" s="85" t="s">
        <v>448</v>
      </c>
      <c r="B2" s="86">
        <v>42348</v>
      </c>
      <c r="C2" s="87">
        <v>-125000</v>
      </c>
      <c r="E2" s="88"/>
      <c r="F2" s="89" t="s">
        <v>7</v>
      </c>
      <c r="G2" s="55" t="s">
        <v>8</v>
      </c>
      <c r="H2" s="56" t="s">
        <v>59</v>
      </c>
      <c r="I2" s="90" t="s">
        <v>361</v>
      </c>
      <c r="J2" s="90"/>
      <c r="K2" s="91">
        <v>20150315</v>
      </c>
    </row>
    <row r="3" spans="1:15" s="1" customFormat="1" ht="89.25" x14ac:dyDescent="0.25">
      <c r="A3" s="79" t="s">
        <v>448</v>
      </c>
      <c r="B3" s="80">
        <v>42312</v>
      </c>
      <c r="C3" s="81">
        <v>125000</v>
      </c>
      <c r="E3" s="82"/>
      <c r="F3" s="83" t="s">
        <v>7</v>
      </c>
      <c r="G3" s="29" t="s">
        <v>8</v>
      </c>
      <c r="H3" s="1" t="s">
        <v>59</v>
      </c>
      <c r="I3" s="24" t="s">
        <v>361</v>
      </c>
      <c r="J3" s="24"/>
      <c r="K3" s="84">
        <v>20150315</v>
      </c>
    </row>
    <row r="4" spans="1:15" s="43" customFormat="1" ht="76.5" x14ac:dyDescent="0.25">
      <c r="A4" s="56" t="s">
        <v>311</v>
      </c>
      <c r="B4" s="57">
        <v>42011</v>
      </c>
      <c r="C4" s="58">
        <v>-500</v>
      </c>
      <c r="E4" s="44"/>
      <c r="F4" s="59" t="s">
        <v>15</v>
      </c>
      <c r="G4" s="60" t="s">
        <v>15</v>
      </c>
      <c r="H4" s="43" t="s">
        <v>92</v>
      </c>
      <c r="I4" s="55" t="s">
        <v>292</v>
      </c>
      <c r="J4" s="55"/>
      <c r="K4" s="56">
        <v>20140904</v>
      </c>
    </row>
    <row r="5" spans="1:15" s="43" customFormat="1" ht="76.5" x14ac:dyDescent="0.25">
      <c r="A5" s="1" t="s">
        <v>311</v>
      </c>
      <c r="B5" s="53">
        <v>42025</v>
      </c>
      <c r="C5" s="49">
        <v>500</v>
      </c>
      <c r="E5" s="44"/>
      <c r="F5" s="6" t="s">
        <v>15</v>
      </c>
      <c r="G5" s="38" t="s">
        <v>15</v>
      </c>
      <c r="H5" s="4" t="s">
        <v>92</v>
      </c>
      <c r="I5" s="29" t="s">
        <v>292</v>
      </c>
      <c r="J5" s="29"/>
      <c r="K5" s="1">
        <v>20140904</v>
      </c>
    </row>
    <row r="6" spans="1:15" s="43" customFormat="1" ht="89.25" x14ac:dyDescent="0.25">
      <c r="A6" s="56" t="s">
        <v>156</v>
      </c>
      <c r="B6" s="57">
        <v>42236</v>
      </c>
      <c r="C6" s="58">
        <v>-90000</v>
      </c>
      <c r="E6" s="44"/>
      <c r="F6" s="59" t="s">
        <v>7</v>
      </c>
      <c r="G6" s="60" t="s">
        <v>8</v>
      </c>
      <c r="H6" s="43" t="s">
        <v>157</v>
      </c>
      <c r="I6" s="55" t="s">
        <v>419</v>
      </c>
      <c r="J6" s="55"/>
      <c r="K6" s="56">
        <v>20150232</v>
      </c>
    </row>
    <row r="7" spans="1:15" s="43" customFormat="1" ht="89.25" x14ac:dyDescent="0.25">
      <c r="A7" s="1" t="s">
        <v>156</v>
      </c>
      <c r="B7" s="53">
        <v>42172</v>
      </c>
      <c r="C7" s="49">
        <v>90000</v>
      </c>
      <c r="E7" s="44"/>
      <c r="F7" s="6" t="s">
        <v>7</v>
      </c>
      <c r="G7" s="38" t="s">
        <v>8</v>
      </c>
      <c r="H7" s="4" t="s">
        <v>157</v>
      </c>
      <c r="I7" s="29" t="s">
        <v>419</v>
      </c>
      <c r="J7" s="29"/>
      <c r="K7" s="1">
        <v>20150232</v>
      </c>
    </row>
    <row r="8" spans="1:15" s="43" customFormat="1" ht="89.25" x14ac:dyDescent="0.25">
      <c r="A8" s="56" t="s">
        <v>422</v>
      </c>
      <c r="B8" s="57">
        <v>42257</v>
      </c>
      <c r="C8" s="58">
        <v>-325000</v>
      </c>
      <c r="E8" s="44"/>
      <c r="F8" s="59" t="s">
        <v>7</v>
      </c>
      <c r="G8" s="60" t="s">
        <v>8</v>
      </c>
      <c r="H8" s="43" t="s">
        <v>423</v>
      </c>
      <c r="I8" s="55" t="s">
        <v>419</v>
      </c>
      <c r="J8" s="55"/>
      <c r="K8" s="56">
        <v>20150190</v>
      </c>
    </row>
    <row r="9" spans="1:15" s="4" customFormat="1" ht="89.25" x14ac:dyDescent="0.25">
      <c r="A9" s="1" t="s">
        <v>422</v>
      </c>
      <c r="B9" s="53">
        <v>42249</v>
      </c>
      <c r="C9" s="49">
        <v>325000</v>
      </c>
      <c r="E9" s="36"/>
      <c r="F9" s="6" t="s">
        <v>7</v>
      </c>
      <c r="G9" s="38" t="s">
        <v>8</v>
      </c>
      <c r="H9" s="4" t="s">
        <v>423</v>
      </c>
      <c r="I9" s="29" t="s">
        <v>419</v>
      </c>
      <c r="J9" s="29"/>
      <c r="K9" s="1">
        <v>20150190</v>
      </c>
    </row>
    <row r="10" spans="1:15" s="43" customFormat="1" ht="127.5" x14ac:dyDescent="0.25">
      <c r="A10" s="104" t="s">
        <v>745</v>
      </c>
      <c r="B10" s="105">
        <v>42010</v>
      </c>
      <c r="C10" s="106">
        <v>-12500</v>
      </c>
      <c r="D10" s="107"/>
      <c r="E10" s="107"/>
      <c r="F10" s="108" t="s">
        <v>447</v>
      </c>
      <c r="G10" s="104" t="s">
        <v>8</v>
      </c>
      <c r="H10" s="107" t="s">
        <v>746</v>
      </c>
      <c r="I10" s="109" t="s">
        <v>307</v>
      </c>
      <c r="J10" s="109"/>
      <c r="K10" s="104">
        <v>20140604</v>
      </c>
      <c r="L10" s="107"/>
      <c r="M10" s="107"/>
      <c r="N10" s="107"/>
      <c r="O10" s="107"/>
    </row>
    <row r="11" spans="1:15" s="43" customFormat="1" ht="127.5" x14ac:dyDescent="0.25">
      <c r="A11" s="110" t="s">
        <v>745</v>
      </c>
      <c r="B11" s="111">
        <v>42249</v>
      </c>
      <c r="C11" s="112">
        <v>12500</v>
      </c>
      <c r="D11" s="107"/>
      <c r="E11" s="107"/>
      <c r="F11" s="113" t="s">
        <v>447</v>
      </c>
      <c r="G11" s="114" t="s">
        <v>8</v>
      </c>
      <c r="H11" s="115" t="s">
        <v>746</v>
      </c>
      <c r="I11" s="116" t="s">
        <v>307</v>
      </c>
      <c r="J11" s="116"/>
      <c r="K11" s="110">
        <v>20140604</v>
      </c>
      <c r="L11" s="107"/>
      <c r="M11" s="107"/>
      <c r="N11" s="107"/>
      <c r="O11" s="107"/>
    </row>
    <row r="12" spans="1:15" s="43" customFormat="1" ht="127.5" x14ac:dyDescent="0.25">
      <c r="A12" s="104" t="s">
        <v>745</v>
      </c>
      <c r="B12" s="105">
        <v>42237</v>
      </c>
      <c r="C12" s="106">
        <v>-25000</v>
      </c>
      <c r="D12" s="107"/>
      <c r="E12" s="107"/>
      <c r="F12" s="108" t="s">
        <v>447</v>
      </c>
      <c r="G12" s="104" t="s">
        <v>8</v>
      </c>
      <c r="H12" s="107" t="s">
        <v>746</v>
      </c>
      <c r="I12" s="109" t="s">
        <v>307</v>
      </c>
      <c r="J12" s="109"/>
      <c r="K12" s="104">
        <v>20140604</v>
      </c>
      <c r="L12" s="107"/>
      <c r="M12" s="107"/>
      <c r="N12" s="107"/>
      <c r="O12" s="107"/>
    </row>
    <row r="13" spans="1:15" s="43" customFormat="1" ht="127.5" x14ac:dyDescent="0.25">
      <c r="A13" s="110" t="s">
        <v>745</v>
      </c>
      <c r="B13" s="111">
        <v>42011</v>
      </c>
      <c r="C13" s="112">
        <v>25000</v>
      </c>
      <c r="D13" s="107"/>
      <c r="E13" s="107"/>
      <c r="F13" s="113" t="s">
        <v>447</v>
      </c>
      <c r="G13" s="114" t="s">
        <v>8</v>
      </c>
      <c r="H13" s="115" t="s">
        <v>746</v>
      </c>
      <c r="I13" s="116" t="s">
        <v>307</v>
      </c>
      <c r="J13" s="116"/>
      <c r="K13" s="110">
        <v>20140604</v>
      </c>
      <c r="L13" s="107"/>
      <c r="M13" s="107"/>
      <c r="N13" s="107"/>
      <c r="O13" s="107"/>
    </row>
    <row r="14" spans="1:15" s="43" customFormat="1" ht="102" x14ac:dyDescent="0.25">
      <c r="A14" s="56" t="s">
        <v>854</v>
      </c>
      <c r="B14" s="57">
        <v>42242</v>
      </c>
      <c r="C14" s="58">
        <v>-100000</v>
      </c>
      <c r="E14" s="44"/>
      <c r="F14" s="59" t="s">
        <v>7</v>
      </c>
      <c r="G14" s="60" t="s">
        <v>8</v>
      </c>
      <c r="H14" s="43" t="s">
        <v>855</v>
      </c>
      <c r="I14" s="55" t="s">
        <v>670</v>
      </c>
      <c r="J14" s="55"/>
      <c r="K14" s="56">
        <v>20150399</v>
      </c>
    </row>
    <row r="15" spans="1:15" s="43" customFormat="1" ht="102" x14ac:dyDescent="0.25">
      <c r="A15" s="1" t="s">
        <v>854</v>
      </c>
      <c r="B15" s="53">
        <v>42221</v>
      </c>
      <c r="C15" s="49">
        <v>100000</v>
      </c>
      <c r="E15" s="44"/>
      <c r="F15" s="6" t="s">
        <v>7</v>
      </c>
      <c r="G15" s="38" t="s">
        <v>8</v>
      </c>
      <c r="H15" s="4" t="s">
        <v>855</v>
      </c>
      <c r="I15" s="29" t="s">
        <v>670</v>
      </c>
      <c r="J15" s="29"/>
      <c r="K15" s="1">
        <v>20150399</v>
      </c>
    </row>
    <row r="16" spans="1:15" s="4" customFormat="1" ht="12.75" x14ac:dyDescent="0.25">
      <c r="A16" s="1"/>
      <c r="B16" s="2"/>
      <c r="C16" s="3">
        <f>SUM(C2:C15)</f>
        <v>0</v>
      </c>
      <c r="D16" s="5"/>
      <c r="E16" s="1"/>
      <c r="F16" s="1"/>
      <c r="G16" s="6"/>
    </row>
    <row r="17" spans="1:11" s="4" customFormat="1" ht="12.75" x14ac:dyDescent="0.25">
      <c r="A17" s="1"/>
      <c r="B17" s="2"/>
      <c r="C17" s="3"/>
      <c r="D17" s="5"/>
      <c r="E17" s="1"/>
      <c r="F17" s="1"/>
      <c r="G17" s="6"/>
    </row>
    <row r="19" spans="1:11" s="43" customFormat="1" ht="76.5" x14ac:dyDescent="0.25">
      <c r="A19" s="1" t="s">
        <v>661</v>
      </c>
      <c r="B19" s="53">
        <v>42172</v>
      </c>
      <c r="C19" s="49">
        <v>50000</v>
      </c>
      <c r="D19" s="121"/>
      <c r="E19" s="44"/>
      <c r="F19" s="120" t="s">
        <v>7</v>
      </c>
      <c r="G19" s="38" t="s">
        <v>8</v>
      </c>
      <c r="H19" s="25" t="s">
        <v>662</v>
      </c>
      <c r="I19" s="29" t="s">
        <v>332</v>
      </c>
      <c r="J19" s="29"/>
      <c r="K19" s="1">
        <v>20140944</v>
      </c>
    </row>
    <row r="20" spans="1:11" s="43" customFormat="1" ht="76.5" x14ac:dyDescent="0.25">
      <c r="A20" s="1" t="s">
        <v>661</v>
      </c>
      <c r="B20" s="53">
        <v>42184</v>
      </c>
      <c r="C20" s="49">
        <v>-50000</v>
      </c>
      <c r="D20" s="121"/>
      <c r="E20" s="44"/>
      <c r="F20" s="120" t="s">
        <v>7</v>
      </c>
      <c r="G20" s="38" t="s">
        <v>8</v>
      </c>
      <c r="H20" s="25" t="s">
        <v>662</v>
      </c>
      <c r="I20" s="29" t="s">
        <v>332</v>
      </c>
      <c r="J20" s="29"/>
      <c r="K20" s="1">
        <v>20140944</v>
      </c>
    </row>
  </sheetData>
  <printOptions gridLines="1"/>
  <pageMargins left="0.45" right="0.45" top="0.7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2015 PAID Grants Tax Return</vt:lpstr>
      <vt:lpstr>2015 Refunds</vt:lpstr>
      <vt:lpstr>GIFTS Export 2015 PAID Grants</vt:lpstr>
      <vt:lpstr>2015 Pd Grants Removed Refunds </vt:lpstr>
      <vt:lpstr>'2015 PAID Grants Tax Return'!Заголовки_для_печати</vt:lpstr>
      <vt:lpstr>'GIFTS Export 2015 PAID Grants'!Заголовки_для_печати</vt:lpstr>
      <vt:lpstr>'2015 PAID Grants Tax Return'!Область_печати</vt:lpstr>
      <vt:lpstr>'2015 Pd Grants Removed Refunds '!Область_печати</vt:lpstr>
      <vt:lpstr>'2015 Refunds'!Область_печати</vt:lpstr>
      <vt:lpstr>'GIFTS Export 2015 PAID Grants'!Область_печати</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2016-06-17T18:02:08Z</cp:lastPrinted>
  <dcterms:created xsi:type="dcterms:W3CDTF">2014-06-23T22:22:41Z</dcterms:created>
  <dcterms:modified xsi:type="dcterms:W3CDTF">2016-06-17T21:04:34Z</dcterms:modified>
</cp:coreProperties>
</file>